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U150" i="1" l="1"/>
  <c r="U97" i="1" l="1"/>
  <c r="U98" i="1"/>
  <c r="U103" i="1"/>
  <c r="U105" i="1"/>
  <c r="U102" i="1"/>
  <c r="U101" i="1"/>
  <c r="U106" i="1"/>
  <c r="U110" i="1"/>
  <c r="U99" i="1"/>
  <c r="U107" i="1"/>
  <c r="U111" i="1"/>
  <c r="U100" i="1"/>
  <c r="U112" i="1"/>
  <c r="U109" i="1"/>
  <c r="U104" i="1"/>
  <c r="U113" i="1"/>
  <c r="U114" i="1"/>
  <c r="U108" i="1"/>
  <c r="U115" i="1"/>
  <c r="U116" i="1"/>
  <c r="U117" i="1"/>
  <c r="U118" i="1"/>
  <c r="U119" i="1"/>
  <c r="U120" i="1"/>
  <c r="U70" i="1"/>
  <c r="U69" i="1"/>
  <c r="U67" i="1"/>
  <c r="U68" i="1"/>
  <c r="U71" i="1"/>
  <c r="U62" i="1"/>
  <c r="U63" i="1"/>
  <c r="U64" i="1"/>
  <c r="U60" i="1"/>
  <c r="U57" i="1" l="1"/>
  <c r="U56" i="1"/>
  <c r="U206" i="1"/>
  <c r="U209" i="1"/>
  <c r="U210" i="1"/>
  <c r="U211" i="1"/>
  <c r="U212" i="1"/>
  <c r="U205" i="1"/>
  <c r="U207" i="1"/>
  <c r="U208" i="1"/>
  <c r="U196" i="1"/>
  <c r="U194" i="1"/>
  <c r="U192" i="1"/>
  <c r="U191" i="1"/>
  <c r="U197" i="1"/>
  <c r="U198" i="1"/>
  <c r="U199" i="1"/>
  <c r="U195" i="1"/>
  <c r="U202" i="1"/>
  <c r="U193" i="1"/>
  <c r="U179" i="1"/>
  <c r="U175" i="1"/>
  <c r="U180" i="1"/>
  <c r="U181" i="1"/>
  <c r="U182" i="1"/>
  <c r="U183" i="1"/>
  <c r="U184" i="1"/>
  <c r="U185" i="1"/>
  <c r="U176" i="1"/>
  <c r="U177" i="1"/>
  <c r="U186" i="1"/>
  <c r="U178" i="1"/>
  <c r="U162" i="1"/>
  <c r="U163" i="1"/>
  <c r="U165" i="1"/>
  <c r="U166" i="1"/>
  <c r="U168" i="1"/>
  <c r="U170" i="1"/>
  <c r="U171" i="1"/>
  <c r="U172" i="1"/>
  <c r="U169" i="1"/>
  <c r="U167" i="1"/>
  <c r="U164" i="1"/>
  <c r="U149" i="1"/>
  <c r="U153" i="1"/>
  <c r="U154" i="1"/>
  <c r="U155" i="1"/>
  <c r="U148" i="1"/>
  <c r="U152" i="1"/>
  <c r="U156" i="1"/>
  <c r="U157" i="1"/>
  <c r="U158" i="1"/>
  <c r="U151" i="1"/>
  <c r="U127" i="1"/>
  <c r="U125" i="1"/>
  <c r="U134" i="1"/>
  <c r="U128" i="1"/>
  <c r="U135" i="1"/>
  <c r="U124" i="1"/>
  <c r="U136" i="1"/>
  <c r="U130" i="1"/>
  <c r="U126" i="1"/>
  <c r="U132" i="1"/>
  <c r="U137" i="1"/>
  <c r="U138" i="1"/>
  <c r="U139" i="1"/>
  <c r="U140" i="1"/>
  <c r="U141" i="1"/>
  <c r="U133" i="1"/>
  <c r="U129" i="1"/>
  <c r="U142" i="1"/>
  <c r="U143" i="1"/>
  <c r="U131" i="1"/>
  <c r="U144" i="1"/>
  <c r="U145" i="1"/>
  <c r="U123" i="1"/>
  <c r="U96" i="1"/>
  <c r="U86" i="1"/>
  <c r="U87" i="1"/>
  <c r="U89" i="1"/>
  <c r="U85" i="1"/>
  <c r="U90" i="1"/>
  <c r="U91" i="1"/>
  <c r="U92" i="1"/>
  <c r="U88" i="1"/>
  <c r="U74" i="1"/>
  <c r="U78" i="1"/>
  <c r="U79" i="1"/>
  <c r="U80" i="1"/>
  <c r="U76" i="1"/>
  <c r="U81" i="1"/>
  <c r="U77" i="1"/>
  <c r="U82" i="1"/>
  <c r="U75" i="1"/>
  <c r="U61" i="1"/>
  <c r="U8" i="1"/>
  <c r="U11" i="1"/>
  <c r="U12" i="1"/>
  <c r="U13" i="1"/>
  <c r="U16" i="1"/>
  <c r="U17" i="1"/>
  <c r="U18" i="1"/>
  <c r="U21" i="1"/>
  <c r="U22" i="1"/>
  <c r="U23" i="1"/>
  <c r="U24" i="1"/>
  <c r="U7" i="1"/>
  <c r="U159" i="1" l="1"/>
  <c r="U93" i="1"/>
  <c r="U36" i="1" l="1"/>
  <c r="U39" i="1"/>
  <c r="U38" i="1"/>
  <c r="U37" i="1"/>
  <c r="U35" i="1"/>
  <c r="U32" i="1"/>
  <c r="U31" i="1"/>
  <c r="U28" i="1"/>
  <c r="U30" i="1"/>
  <c r="U29" i="1"/>
  <c r="U27" i="1"/>
  <c r="U48" i="1"/>
  <c r="U42" i="1"/>
  <c r="U43" i="1" l="1"/>
  <c r="U44" i="1"/>
  <c r="U47" i="1"/>
  <c r="U49" i="1"/>
</calcChain>
</file>

<file path=xl/sharedStrings.xml><?xml version="1.0" encoding="utf-8"?>
<sst xmlns="http://schemas.openxmlformats.org/spreadsheetml/2006/main" count="511" uniqueCount="299">
  <si>
    <t>Pobershau</t>
  </si>
  <si>
    <t>SL</t>
  </si>
  <si>
    <t>Carlsfeld</t>
  </si>
  <si>
    <t>RS</t>
  </si>
  <si>
    <t>Erlbach</t>
  </si>
  <si>
    <t>Gesamt</t>
  </si>
  <si>
    <t>Platz</t>
  </si>
  <si>
    <t>Punkte</t>
  </si>
  <si>
    <t>Name</t>
  </si>
  <si>
    <t>Vorname</t>
  </si>
  <si>
    <t>JG</t>
  </si>
  <si>
    <t>Verein</t>
  </si>
  <si>
    <t>Schubert</t>
  </si>
  <si>
    <t>Susann</t>
  </si>
  <si>
    <t>Scheller</t>
  </si>
  <si>
    <t>Ines</t>
  </si>
  <si>
    <t>Schreiter</t>
  </si>
  <si>
    <t>Stephanie</t>
  </si>
  <si>
    <t>Protz</t>
  </si>
  <si>
    <t>Britt</t>
  </si>
  <si>
    <t>AST Dresden</t>
  </si>
  <si>
    <t>Dietz</t>
  </si>
  <si>
    <t>Peggy</t>
  </si>
  <si>
    <t>Dießl</t>
  </si>
  <si>
    <t>Tanja</t>
  </si>
  <si>
    <t>Susanne</t>
  </si>
  <si>
    <t>Neubert</t>
  </si>
  <si>
    <t>Lydia</t>
  </si>
  <si>
    <t>Katz</t>
  </si>
  <si>
    <t>Mandy</t>
  </si>
  <si>
    <t>SC Schöneck</t>
  </si>
  <si>
    <t>Enzmann</t>
  </si>
  <si>
    <t>Ariane</t>
  </si>
  <si>
    <t>Pflug</t>
  </si>
  <si>
    <t>Kathrin</t>
  </si>
  <si>
    <t>Adler</t>
  </si>
  <si>
    <t>Doreen</t>
  </si>
  <si>
    <t>Claudia</t>
  </si>
  <si>
    <t>Fuchs</t>
  </si>
  <si>
    <t>Silvia</t>
  </si>
  <si>
    <t>Stieglitz</t>
  </si>
  <si>
    <t>Sabine</t>
  </si>
  <si>
    <t>TSG Sehma</t>
  </si>
  <si>
    <t>Beetz</t>
  </si>
  <si>
    <t>Bärbel</t>
  </si>
  <si>
    <t>Raila</t>
  </si>
  <si>
    <t>Hart.-Hoffmann</t>
  </si>
  <si>
    <t>Luisa</t>
  </si>
  <si>
    <t>Helga</t>
  </si>
  <si>
    <t>Schmidt</t>
  </si>
  <si>
    <t>Gisela</t>
  </si>
  <si>
    <t>Hans-Jörg</t>
  </si>
  <si>
    <t>Uhlig</t>
  </si>
  <si>
    <t>Werner</t>
  </si>
  <si>
    <t>Richter</t>
  </si>
  <si>
    <t>Reinhard</t>
  </si>
  <si>
    <t>Bertram</t>
  </si>
  <si>
    <t>Eberhard</t>
  </si>
  <si>
    <t>Hartig</t>
  </si>
  <si>
    <t>Ulrich</t>
  </si>
  <si>
    <t>Teucher</t>
  </si>
  <si>
    <t>Burghard</t>
  </si>
  <si>
    <t>Meyer</t>
  </si>
  <si>
    <t>Karl</t>
  </si>
  <si>
    <t>Schweigert</t>
  </si>
  <si>
    <t>Detlev</t>
  </si>
  <si>
    <t>Roscher</t>
  </si>
  <si>
    <t>Frieder</t>
  </si>
  <si>
    <t>Konrad</t>
  </si>
  <si>
    <t>Seidel</t>
  </si>
  <si>
    <t>Gerd</t>
  </si>
  <si>
    <t>Jahn</t>
  </si>
  <si>
    <t>Udo</t>
  </si>
  <si>
    <t>Wolfgang</t>
  </si>
  <si>
    <t>Epperlein</t>
  </si>
  <si>
    <t>Stefan</t>
  </si>
  <si>
    <t>Müller</t>
  </si>
  <si>
    <t>Frank</t>
  </si>
  <si>
    <t>Langer</t>
  </si>
  <si>
    <t>Weigelt</t>
  </si>
  <si>
    <t>Gerald</t>
  </si>
  <si>
    <t>Riedel</t>
  </si>
  <si>
    <t>Andreas</t>
  </si>
  <si>
    <t>Volker</t>
  </si>
  <si>
    <t>ASV Seiffen</t>
  </si>
  <si>
    <t>Ronny</t>
  </si>
  <si>
    <t>Reuter</t>
  </si>
  <si>
    <t>Andre</t>
  </si>
  <si>
    <t>Schönherr</t>
  </si>
  <si>
    <t>Steffen</t>
  </si>
  <si>
    <t>Russig</t>
  </si>
  <si>
    <t>Olaf</t>
  </si>
  <si>
    <t>ASC Dresden</t>
  </si>
  <si>
    <t>Matthias</t>
  </si>
  <si>
    <t>Seifert</t>
  </si>
  <si>
    <t>Wieland</t>
  </si>
  <si>
    <t>Stöckel</t>
  </si>
  <si>
    <t>Weber</t>
  </si>
  <si>
    <t>Enold</t>
  </si>
  <si>
    <t>Jens</t>
  </si>
  <si>
    <t>Günnel</t>
  </si>
  <si>
    <t>Robert</t>
  </si>
  <si>
    <t>Torsten</t>
  </si>
  <si>
    <t>Mario</t>
  </si>
  <si>
    <t>Weißflog</t>
  </si>
  <si>
    <t>Tim</t>
  </si>
  <si>
    <t>Rechenberger</t>
  </si>
  <si>
    <t>Jörg</t>
  </si>
  <si>
    <t>Schwarz</t>
  </si>
  <si>
    <t>Michael</t>
  </si>
  <si>
    <t>Oeser</t>
  </si>
  <si>
    <t>Veikko</t>
  </si>
  <si>
    <t>Reichel</t>
  </si>
  <si>
    <t>Rico</t>
  </si>
  <si>
    <t>Schneider</t>
  </si>
  <si>
    <t>Buschner</t>
  </si>
  <si>
    <t>Harald</t>
  </si>
  <si>
    <t>Hübner</t>
  </si>
  <si>
    <t>Voit</t>
  </si>
  <si>
    <t>Henrik</t>
  </si>
  <si>
    <t>Fleischer</t>
  </si>
  <si>
    <t>Mirko</t>
  </si>
  <si>
    <t>Zinn</t>
  </si>
  <si>
    <t>Heiko</t>
  </si>
  <si>
    <t>Grumbach</t>
  </si>
  <si>
    <t>Schulze</t>
  </si>
  <si>
    <t>Thomas</t>
  </si>
  <si>
    <t>Knut</t>
  </si>
  <si>
    <t>Tittmann</t>
  </si>
  <si>
    <t>Mike</t>
  </si>
  <si>
    <t>Gero</t>
  </si>
  <si>
    <t>Schütze</t>
  </si>
  <si>
    <t>Rajko</t>
  </si>
  <si>
    <t>Kirschig</t>
  </si>
  <si>
    <t>Mehner</t>
  </si>
  <si>
    <t>Marcel</t>
  </si>
  <si>
    <t>Walther</t>
  </si>
  <si>
    <t>Voigt</t>
  </si>
  <si>
    <t>Fischer</t>
  </si>
  <si>
    <t>Björn</t>
  </si>
  <si>
    <t>Lerchner</t>
  </si>
  <si>
    <t>Großer</t>
  </si>
  <si>
    <t>Störzel</t>
  </si>
  <si>
    <t>Eigenwillig</t>
  </si>
  <si>
    <t>Götzel</t>
  </si>
  <si>
    <t>Ben</t>
  </si>
  <si>
    <t>Sebastian</t>
  </si>
  <si>
    <t>Stolz</t>
  </si>
  <si>
    <t>Sören</t>
  </si>
  <si>
    <t>Tobias</t>
  </si>
  <si>
    <t>Richard</t>
  </si>
  <si>
    <t>Schüßler</t>
  </si>
  <si>
    <t>Nico</t>
  </si>
  <si>
    <t>Kuchling</t>
  </si>
  <si>
    <t>Rene</t>
  </si>
  <si>
    <t>Herko</t>
  </si>
  <si>
    <t>Daniel</t>
  </si>
  <si>
    <t>SC Gesees</t>
  </si>
  <si>
    <t>Klutz</t>
  </si>
  <si>
    <t>Axel</t>
  </si>
  <si>
    <t>Marcus</t>
  </si>
  <si>
    <t>Lars</t>
  </si>
  <si>
    <t>Herrmann</t>
  </si>
  <si>
    <t>Christian</t>
  </si>
  <si>
    <t>List</t>
  </si>
  <si>
    <t>Florian</t>
  </si>
  <si>
    <t>Sabrina</t>
  </si>
  <si>
    <t>Angie</t>
  </si>
  <si>
    <t>Jenny</t>
  </si>
  <si>
    <t>Tina</t>
  </si>
  <si>
    <t>Stefanie</t>
  </si>
  <si>
    <t>Pallmer</t>
  </si>
  <si>
    <t>Caroline</t>
  </si>
  <si>
    <t>Schirgiswalde</t>
  </si>
  <si>
    <t>Brückner</t>
  </si>
  <si>
    <t>Syrau</t>
  </si>
  <si>
    <t>Robin</t>
  </si>
  <si>
    <t>Pommer</t>
  </si>
  <si>
    <t>Martin</t>
  </si>
  <si>
    <t>Krumbacher</t>
  </si>
  <si>
    <t>Toni</t>
  </si>
  <si>
    <t>Emmrich</t>
  </si>
  <si>
    <t>Maik</t>
  </si>
  <si>
    <t>Berthel</t>
  </si>
  <si>
    <t>Felix</t>
  </si>
  <si>
    <t>Kurzke</t>
  </si>
  <si>
    <t>David</t>
  </si>
  <si>
    <t>Hanuschka</t>
  </si>
  <si>
    <t>SC Norweger Annaberg</t>
  </si>
  <si>
    <t>SV Sehmatal</t>
  </si>
  <si>
    <t>SC Edelweiß Jöhstadt</t>
  </si>
  <si>
    <t>SC Augustusburg</t>
  </si>
  <si>
    <t>SG Erdmannsdorf</t>
  </si>
  <si>
    <t>Ehrenfriedersdorfer SV</t>
  </si>
  <si>
    <t>SC Carlsfeld</t>
  </si>
  <si>
    <t>SC Rugiswalde</t>
  </si>
  <si>
    <t>SG Holzhau</t>
  </si>
  <si>
    <t>SV Lok Nossen</t>
  </si>
  <si>
    <t>SV Zschopau</t>
  </si>
  <si>
    <t>SC Thum</t>
  </si>
  <si>
    <t>WSV Erlbach</t>
  </si>
  <si>
    <t>ASSV Lößnitz</t>
  </si>
  <si>
    <t>VSC Klingenthal</t>
  </si>
  <si>
    <t>WSV Oberwiesenthal</t>
  </si>
  <si>
    <t>SV Waldenburg</t>
  </si>
  <si>
    <t>Nicht Masters bis 29 Jahre</t>
  </si>
  <si>
    <t>Damen 21-29</t>
  </si>
  <si>
    <t>Herren 21-29</t>
  </si>
  <si>
    <t>Jöhstadt</t>
  </si>
  <si>
    <t>Dähne</t>
  </si>
  <si>
    <t>Fritsch</t>
  </si>
  <si>
    <t>Gert</t>
  </si>
  <si>
    <t>TSV 1872 Pobershau</t>
  </si>
  <si>
    <t>TUS 1859 Zwönitz</t>
  </si>
  <si>
    <t>Roy</t>
  </si>
  <si>
    <t>ASC Oberwiesenthal</t>
  </si>
  <si>
    <t>Baumgärtel</t>
  </si>
  <si>
    <t>Katharina</t>
  </si>
  <si>
    <t>Heinz</t>
  </si>
  <si>
    <t>Tino</t>
  </si>
  <si>
    <t>Erik</t>
  </si>
  <si>
    <t>Bernd</t>
  </si>
  <si>
    <t>TSV Ebersbach</t>
  </si>
  <si>
    <t>ASC Chemnitz</t>
  </si>
  <si>
    <t>Meier</t>
  </si>
  <si>
    <t>Mütze</t>
  </si>
  <si>
    <t>Melanie</t>
  </si>
  <si>
    <t>Lorenz</t>
  </si>
  <si>
    <t>TSV Rot Weiß Arnsfeld</t>
  </si>
  <si>
    <t>TSV 1883 Streckewalde</t>
  </si>
  <si>
    <t>SC Schierke</t>
  </si>
  <si>
    <t>TUS 1849 Zwönitz</t>
  </si>
  <si>
    <t>Dr. Krauß</t>
  </si>
  <si>
    <t>Kai</t>
  </si>
  <si>
    <t>TSV 1872 Pbershau</t>
  </si>
  <si>
    <t>Masters 2017 / 2018</t>
  </si>
  <si>
    <t>Uwe</t>
  </si>
  <si>
    <t>Sachsen 90 Werdau</t>
  </si>
  <si>
    <t>Kellmann</t>
  </si>
  <si>
    <t>Miriam</t>
  </si>
  <si>
    <t>SM</t>
  </si>
  <si>
    <t>Epphardt</t>
  </si>
  <si>
    <t>Einsiedler SV</t>
  </si>
  <si>
    <t>Jaroscinsky</t>
  </si>
  <si>
    <t>Grit</t>
  </si>
  <si>
    <t>Wolf</t>
  </si>
  <si>
    <t>Alexander</t>
  </si>
  <si>
    <t>1994-1998</t>
  </si>
  <si>
    <t>1953-1949</t>
  </si>
  <si>
    <t>1958-1954</t>
  </si>
  <si>
    <t>1063-1959</t>
  </si>
  <si>
    <t>1968-1964</t>
  </si>
  <si>
    <t>1973-1969</t>
  </si>
  <si>
    <t>1978-1974</t>
  </si>
  <si>
    <t>1983-1979</t>
  </si>
  <si>
    <t>1988-1984</t>
  </si>
  <si>
    <t>1943-1939</t>
  </si>
  <si>
    <t>1948-1944</t>
  </si>
  <si>
    <t>1963-1959</t>
  </si>
  <si>
    <t xml:space="preserve"> Andreas</t>
  </si>
  <si>
    <t>WSV Crotteddorf</t>
  </si>
  <si>
    <t xml:space="preserve">Protz </t>
  </si>
  <si>
    <t>SV Pöhltal Königswalde</t>
  </si>
  <si>
    <t>Philip</t>
  </si>
  <si>
    <t>Singer</t>
  </si>
  <si>
    <t>Franz</t>
  </si>
  <si>
    <t>Dorfchemnitzer SV</t>
  </si>
  <si>
    <t>Sehmatal</t>
  </si>
  <si>
    <t>Barthel</t>
  </si>
  <si>
    <t>Ehrenfriedersdorf</t>
  </si>
  <si>
    <t>Damen 65</t>
  </si>
  <si>
    <t>Damen 60</t>
  </si>
  <si>
    <t>Damen 55</t>
  </si>
  <si>
    <t>Damen 50</t>
  </si>
  <si>
    <t>Damen 45</t>
  </si>
  <si>
    <t>Damen 40</t>
  </si>
  <si>
    <t>Damen 35</t>
  </si>
  <si>
    <t>Damen 30</t>
  </si>
  <si>
    <t>Herren 70</t>
  </si>
  <si>
    <t>Herren 65</t>
  </si>
  <si>
    <t>Herren 60</t>
  </si>
  <si>
    <t>Herren 55</t>
  </si>
  <si>
    <t>Herren 50</t>
  </si>
  <si>
    <t>Herren 45</t>
  </si>
  <si>
    <t>Herren 40</t>
  </si>
  <si>
    <t>Herren 35</t>
  </si>
  <si>
    <t>Herren 30</t>
  </si>
  <si>
    <t>Herren 75</t>
  </si>
  <si>
    <t>Herren 80</t>
  </si>
  <si>
    <t>1938-1934</t>
  </si>
  <si>
    <t>SG Erdmanndorf</t>
  </si>
  <si>
    <t>Mönius</t>
  </si>
  <si>
    <t>Laura</t>
  </si>
  <si>
    <t>Von Lienen</t>
  </si>
  <si>
    <t>Michele</t>
  </si>
  <si>
    <t>Klemm</t>
  </si>
  <si>
    <t>SV Großrückerswalde</t>
  </si>
  <si>
    <t>Böttcher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</si>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</sst>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20"/>
      <color rgb="FFFF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20"/>
      <color theme="5" tint="-0.249977111117893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24"/>
      <color rgb="FF000000"/>
      <name val="Times New Roman"/>
      <family val="1"/>
    </font>
    <font>
      <b/>
      <sz val="24"/>
      <color theme="5" tint="-0.249977111117893"/>
      <name val="Times New Roman"/>
      <family val="1"/>
    </font>
    <font>
      <i/>
      <sz val="9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CCC0DA"/>
        <bgColor rgb="FFCCC0DA"/>
      </patternFill>
    </fill>
    <fill>
      <patternFill patternType="solid">
        <fgColor rgb="FFF79646"/>
        <bgColor rgb="FFF79646"/>
      </patternFill>
    </fill>
    <fill>
      <patternFill patternType="solid">
        <fgColor rgb="FF00B0F0"/>
        <bgColor rgb="FF00B0F0"/>
      </patternFill>
    </fill>
    <fill>
      <patternFill patternType="solid">
        <fgColor rgb="FFA6A6A6"/>
        <bgColor rgb="FFA6A6A6"/>
      </patternFill>
    </fill>
    <fill>
      <patternFill patternType="solid">
        <fgColor rgb="FFC4D79B"/>
        <bgColor rgb="FFC4D79B"/>
      </patternFill>
    </fill>
    <fill>
      <patternFill patternType="solid">
        <fgColor rgb="FFFF0000"/>
        <bgColor rgb="FFFF0000"/>
      </patternFill>
    </fill>
    <fill>
      <patternFill patternType="solid">
        <fgColor rgb="FFC5D9F1"/>
        <bgColor rgb="FFC5D9F1"/>
      </patternFill>
    </fill>
    <fill>
      <patternFill patternType="solid">
        <fgColor theme="5" tint="0.59999389629810485"/>
        <bgColor rgb="FFE6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8CCE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6" tint="0.39997558519241921"/>
        <bgColor rgb="FFB1A0C7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2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10" borderId="0" xfId="0" applyFont="1" applyFill="1" applyBorder="1"/>
    <xf numFmtId="0" fontId="9" fillId="9" borderId="0" xfId="0" applyFont="1" applyFill="1" applyBorder="1" applyAlignment="1">
      <alignment horizontal="left"/>
    </xf>
    <xf numFmtId="0" fontId="9" fillId="9" borderId="0" xfId="0" applyFont="1" applyFill="1" applyBorder="1"/>
    <xf numFmtId="0" fontId="10" fillId="0" borderId="0" xfId="0" applyFont="1" applyBorder="1" applyAlignment="1">
      <alignment horizontal="center"/>
    </xf>
    <xf numFmtId="0" fontId="9" fillId="13" borderId="0" xfId="0" applyFont="1" applyFill="1" applyBorder="1"/>
    <xf numFmtId="0" fontId="9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9" fillId="16" borderId="0" xfId="0" applyFont="1" applyFill="1" applyBorder="1"/>
    <xf numFmtId="0" fontId="9" fillId="17" borderId="0" xfId="0" applyFont="1" applyFill="1" applyBorder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8" borderId="2" xfId="0" applyFont="1" applyFill="1" applyBorder="1"/>
    <xf numFmtId="0" fontId="4" fillId="0" borderId="2" xfId="0" applyFont="1" applyBorder="1"/>
    <xf numFmtId="0" fontId="13" fillId="18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10" xfId="0" applyFont="1" applyBorder="1"/>
    <xf numFmtId="0" fontId="4" fillId="0" borderId="12" xfId="0" applyFont="1" applyBorder="1" applyAlignment="1">
      <alignment horizontal="center"/>
    </xf>
    <xf numFmtId="0" fontId="4" fillId="18" borderId="0" xfId="0" applyFont="1" applyFill="1" applyBorder="1" applyAlignment="1"/>
    <xf numFmtId="0" fontId="4" fillId="18" borderId="15" xfId="0" applyFont="1" applyFill="1" applyBorder="1" applyAlignment="1"/>
    <xf numFmtId="0" fontId="4" fillId="0" borderId="17" xfId="0" applyFont="1" applyBorder="1" applyAlignment="1">
      <alignment horizontal="center"/>
    </xf>
    <xf numFmtId="0" fontId="10" fillId="0" borderId="15" xfId="0" applyFont="1" applyBorder="1"/>
    <xf numFmtId="0" fontId="4" fillId="0" borderId="5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4" fillId="0" borderId="15" xfId="0" applyFont="1" applyBorder="1"/>
    <xf numFmtId="0" fontId="4" fillId="18" borderId="6" xfId="0" applyFont="1" applyFill="1" applyBorder="1" applyAlignment="1"/>
    <xf numFmtId="0" fontId="13" fillId="19" borderId="16" xfId="0" applyFont="1" applyFill="1" applyBorder="1" applyAlignment="1"/>
    <xf numFmtId="0" fontId="4" fillId="0" borderId="1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2" fillId="11" borderId="0" xfId="0" applyFont="1" applyFill="1" applyBorder="1" applyAlignment="1"/>
    <xf numFmtId="0" fontId="5" fillId="0" borderId="20" xfId="0" applyFont="1" applyBorder="1"/>
    <xf numFmtId="0" fontId="5" fillId="0" borderId="21" xfId="0" applyFont="1" applyBorder="1" applyAlignment="1">
      <alignment horizontal="left"/>
    </xf>
    <xf numFmtId="0" fontId="5" fillId="0" borderId="12" xfId="0" applyFont="1" applyBorder="1"/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5" fillId="0" borderId="23" xfId="0" applyFont="1" applyBorder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10" fillId="21" borderId="7" xfId="0" applyFont="1" applyFill="1" applyBorder="1"/>
    <xf numFmtId="0" fontId="10" fillId="21" borderId="7" xfId="0" applyFont="1" applyFill="1" applyBorder="1" applyAlignment="1">
      <alignment horizontal="center"/>
    </xf>
    <xf numFmtId="0" fontId="20" fillId="21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24" xfId="0" applyFont="1" applyBorder="1"/>
    <xf numFmtId="0" fontId="4" fillId="0" borderId="0" xfId="0" applyFont="1" applyBorder="1" applyAlignment="1">
      <alignment horizontal="center"/>
    </xf>
    <xf numFmtId="0" fontId="9" fillId="21" borderId="7" xfId="0" applyFont="1" applyFill="1" applyBorder="1"/>
    <xf numFmtId="0" fontId="4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12" borderId="0" xfId="0" applyFont="1" applyFill="1" applyBorder="1" applyAlignment="1">
      <alignment horizontal="left"/>
    </xf>
    <xf numFmtId="0" fontId="14" fillId="11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left"/>
    </xf>
    <xf numFmtId="0" fontId="13" fillId="19" borderId="0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9" fillId="20" borderId="0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I283"/>
  <sheetViews>
    <sheetView showGridLines="0" tabSelected="1" topLeftCell="C1" zoomScaleNormal="100" workbookViewId="0">
      <pane ySplit="4" topLeftCell="A5" activePane="bottomLeft" state="frozen"/>
      <selection pane="bottomLeft" activeCell="O179" sqref="O179"/>
    </sheetView>
  </sheetViews>
  <sheetFormatPr baseColWidth="10" defaultColWidth="11.44140625" defaultRowHeight="13.8" x14ac:dyDescent="0.25"/>
  <cols>
    <col min="1" max="3" width="11.44140625" style="5"/>
    <col min="4" max="4" width="15.5546875" style="5" customWidth="1"/>
    <col min="5" max="5" width="11.44140625" style="5" customWidth="1"/>
    <col min="6" max="6" width="8.44140625" style="8" customWidth="1"/>
    <col min="7" max="7" width="18.5546875" style="9" customWidth="1"/>
    <col min="8" max="19" width="11.44140625" style="8" customWidth="1"/>
    <col min="20" max="1026" width="11.44140625" style="5" customWidth="1"/>
    <col min="1027" max="16384" width="11.44140625" style="5"/>
  </cols>
  <sheetData>
    <row r="1" spans="4:23" ht="24" customHeight="1" x14ac:dyDescent="0.55000000000000004">
      <c r="D1" s="7" t="s">
        <v>235</v>
      </c>
      <c r="E1" s="86">
        <v>2019</v>
      </c>
      <c r="F1" s="87"/>
      <c r="H1" s="43"/>
      <c r="I1" s="43"/>
    </row>
    <row r="3" spans="4:23" ht="20.399999999999999" x14ac:dyDescent="0.35">
      <c r="D3" s="109" t="s">
        <v>8</v>
      </c>
      <c r="E3" s="109" t="s">
        <v>9</v>
      </c>
      <c r="F3" s="109" t="s">
        <v>10</v>
      </c>
      <c r="G3" s="109" t="s">
        <v>11</v>
      </c>
      <c r="H3" s="10" t="s">
        <v>267</v>
      </c>
      <c r="I3" s="32" t="s">
        <v>240</v>
      </c>
      <c r="J3" s="11" t="s">
        <v>2</v>
      </c>
      <c r="K3" s="33" t="s">
        <v>3</v>
      </c>
      <c r="L3" s="12" t="s">
        <v>0</v>
      </c>
      <c r="M3" s="34" t="s">
        <v>1</v>
      </c>
      <c r="N3" s="13" t="s">
        <v>208</v>
      </c>
      <c r="O3" s="35" t="s">
        <v>3</v>
      </c>
      <c r="P3" s="14" t="s">
        <v>4</v>
      </c>
      <c r="Q3" s="36" t="s">
        <v>1</v>
      </c>
      <c r="R3" s="15" t="s">
        <v>267</v>
      </c>
      <c r="S3" s="37" t="s">
        <v>3</v>
      </c>
      <c r="T3" s="40"/>
      <c r="U3" s="39" t="s">
        <v>5</v>
      </c>
    </row>
    <row r="4" spans="4:23" ht="15" customHeight="1" x14ac:dyDescent="0.3">
      <c r="D4" s="109"/>
      <c r="E4" s="109"/>
      <c r="F4" s="109"/>
      <c r="G4" s="109"/>
      <c r="H4" s="27" t="s">
        <v>6</v>
      </c>
      <c r="I4" s="4" t="s">
        <v>7</v>
      </c>
      <c r="J4" s="27" t="s">
        <v>6</v>
      </c>
      <c r="K4" s="4" t="s">
        <v>7</v>
      </c>
      <c r="L4" s="27" t="s">
        <v>6</v>
      </c>
      <c r="M4" s="4" t="s">
        <v>7</v>
      </c>
      <c r="N4" s="27" t="s">
        <v>6</v>
      </c>
      <c r="O4" s="4" t="s">
        <v>7</v>
      </c>
      <c r="P4" s="27" t="s">
        <v>6</v>
      </c>
      <c r="Q4" s="4" t="s">
        <v>7</v>
      </c>
      <c r="R4" s="27" t="s">
        <v>6</v>
      </c>
      <c r="S4" s="4" t="s">
        <v>7</v>
      </c>
      <c r="T4" s="40"/>
      <c r="U4" s="40"/>
    </row>
    <row r="5" spans="4:23" ht="15" customHeight="1" x14ac:dyDescent="0.35"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41"/>
      <c r="U5" s="65"/>
    </row>
    <row r="6" spans="4:23" ht="16.2" x14ac:dyDescent="0.35">
      <c r="D6" s="68" t="s">
        <v>270</v>
      </c>
      <c r="E6" s="69" t="s">
        <v>248</v>
      </c>
      <c r="F6" s="69"/>
      <c r="G6" s="69"/>
      <c r="H6" s="113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20"/>
      <c r="T6" s="64"/>
      <c r="U6" s="57"/>
      <c r="V6" s="8"/>
      <c r="W6" s="8"/>
    </row>
    <row r="7" spans="4:23" x14ac:dyDescent="0.25">
      <c r="D7" s="66" t="s">
        <v>209</v>
      </c>
      <c r="E7" s="52" t="s">
        <v>48</v>
      </c>
      <c r="F7" s="55">
        <v>52</v>
      </c>
      <c r="G7" s="70" t="s">
        <v>30</v>
      </c>
      <c r="H7" s="55">
        <v>1</v>
      </c>
      <c r="I7" s="55">
        <v>100</v>
      </c>
      <c r="J7" s="58">
        <v>1</v>
      </c>
      <c r="K7" s="55">
        <v>100</v>
      </c>
      <c r="L7" s="58">
        <v>1</v>
      </c>
      <c r="M7" s="55">
        <v>100</v>
      </c>
      <c r="N7" s="58"/>
      <c r="O7" s="55"/>
      <c r="P7" s="58"/>
      <c r="Q7" s="55"/>
      <c r="R7" s="55">
        <v>1</v>
      </c>
      <c r="S7" s="55">
        <v>100</v>
      </c>
      <c r="T7" s="42"/>
      <c r="U7" s="51">
        <f>I7+K7+M7+O7+Q7+S7</f>
        <v>400</v>
      </c>
      <c r="V7" s="8"/>
      <c r="W7" s="8"/>
    </row>
    <row r="8" spans="4:23" x14ac:dyDescent="0.25">
      <c r="D8" s="46" t="s">
        <v>49</v>
      </c>
      <c r="E8" s="49" t="s">
        <v>50</v>
      </c>
      <c r="F8" s="47">
        <v>52</v>
      </c>
      <c r="G8" s="61" t="s">
        <v>30</v>
      </c>
      <c r="H8" s="47"/>
      <c r="I8" s="47"/>
      <c r="J8" s="48"/>
      <c r="K8" s="47"/>
      <c r="L8" s="48"/>
      <c r="M8" s="47"/>
      <c r="N8" s="48"/>
      <c r="O8" s="47"/>
      <c r="P8" s="48"/>
      <c r="Q8" s="47"/>
      <c r="R8" s="47"/>
      <c r="S8" s="47"/>
      <c r="T8" s="42"/>
      <c r="U8" s="49">
        <f>I8+K8+M8+O8+Q8+S8</f>
        <v>0</v>
      </c>
      <c r="V8" s="8"/>
      <c r="W8" s="8"/>
    </row>
    <row r="9" spans="4:23" ht="17.399999999999999" x14ac:dyDescent="0.3">
      <c r="D9" s="16"/>
      <c r="E9" s="16"/>
      <c r="F9" s="17"/>
      <c r="G9" s="18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3"/>
      <c r="T9" s="50"/>
    </row>
    <row r="10" spans="4:23" ht="16.2" x14ac:dyDescent="0.35">
      <c r="D10" s="20" t="s">
        <v>271</v>
      </c>
      <c r="E10" s="111" t="s">
        <v>249</v>
      </c>
      <c r="F10" s="111"/>
      <c r="G10" s="111"/>
      <c r="H10" s="124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25"/>
      <c r="T10" s="44"/>
      <c r="V10" s="8"/>
      <c r="W10" s="8"/>
    </row>
    <row r="11" spans="4:23" x14ac:dyDescent="0.25">
      <c r="D11" s="66" t="s">
        <v>14</v>
      </c>
      <c r="E11" s="66" t="s">
        <v>45</v>
      </c>
      <c r="F11" s="55">
        <v>58</v>
      </c>
      <c r="G11" s="67" t="s">
        <v>188</v>
      </c>
      <c r="H11" s="55"/>
      <c r="I11" s="55"/>
      <c r="J11" s="58"/>
      <c r="K11" s="55"/>
      <c r="L11" s="58"/>
      <c r="M11" s="55"/>
      <c r="N11" s="58"/>
      <c r="O11" s="55"/>
      <c r="P11" s="58"/>
      <c r="Q11" s="55"/>
      <c r="R11" s="58"/>
      <c r="S11" s="55"/>
      <c r="T11" s="42"/>
      <c r="U11" s="52">
        <f>I11+K11+M11+O11+Q11+S11</f>
        <v>0</v>
      </c>
      <c r="V11" s="8"/>
      <c r="W11" s="8"/>
    </row>
    <row r="12" spans="4:23" x14ac:dyDescent="0.25">
      <c r="D12" s="1" t="s">
        <v>46</v>
      </c>
      <c r="E12" s="1" t="s">
        <v>47</v>
      </c>
      <c r="F12" s="2">
        <v>58</v>
      </c>
      <c r="G12" s="29" t="s">
        <v>222</v>
      </c>
      <c r="H12" s="2"/>
      <c r="I12" s="2"/>
      <c r="J12" s="38"/>
      <c r="K12" s="2"/>
      <c r="L12" s="38"/>
      <c r="M12" s="2"/>
      <c r="N12" s="38"/>
      <c r="O12" s="2"/>
      <c r="P12" s="38"/>
      <c r="Q12" s="2"/>
      <c r="R12" s="38"/>
      <c r="S12" s="2"/>
      <c r="T12" s="42"/>
      <c r="U12" s="3">
        <f>I12+K12+M12+O12+Q12+S12</f>
        <v>0</v>
      </c>
      <c r="V12" s="8"/>
      <c r="W12" s="8"/>
    </row>
    <row r="13" spans="4:23" x14ac:dyDescent="0.25">
      <c r="D13" s="46"/>
      <c r="E13" s="46"/>
      <c r="F13" s="47"/>
      <c r="G13" s="62"/>
      <c r="H13" s="47"/>
      <c r="I13" s="47"/>
      <c r="J13" s="48"/>
      <c r="K13" s="47"/>
      <c r="L13" s="48"/>
      <c r="M13" s="47"/>
      <c r="N13" s="48"/>
      <c r="O13" s="47"/>
      <c r="P13" s="48"/>
      <c r="Q13" s="47"/>
      <c r="R13" s="48"/>
      <c r="S13" s="47"/>
      <c r="T13" s="42"/>
      <c r="U13" s="49">
        <f>I13+K13+M13+O13+Q13+S13</f>
        <v>0</v>
      </c>
      <c r="V13" s="8"/>
      <c r="W13" s="8"/>
    </row>
    <row r="14" spans="4:23" x14ac:dyDescent="0.25">
      <c r="D14" s="19"/>
      <c r="E14" s="19"/>
      <c r="G14" s="21"/>
      <c r="H14" s="121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3"/>
      <c r="T14" s="44"/>
      <c r="V14" s="8"/>
      <c r="W14" s="8"/>
    </row>
    <row r="15" spans="4:23" ht="16.2" x14ac:dyDescent="0.35">
      <c r="D15" s="20" t="s">
        <v>272</v>
      </c>
      <c r="E15" s="111" t="s">
        <v>250</v>
      </c>
      <c r="F15" s="111"/>
      <c r="G15" s="111"/>
      <c r="H15" s="124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25"/>
      <c r="T15" s="44"/>
      <c r="V15" s="8"/>
      <c r="W15" s="8"/>
    </row>
    <row r="16" spans="4:23" x14ac:dyDescent="0.25">
      <c r="D16" s="66" t="s">
        <v>43</v>
      </c>
      <c r="E16" s="66" t="s">
        <v>44</v>
      </c>
      <c r="F16" s="55">
        <v>61</v>
      </c>
      <c r="G16" s="67" t="s">
        <v>194</v>
      </c>
      <c r="H16" s="55"/>
      <c r="I16" s="55"/>
      <c r="J16" s="58"/>
      <c r="K16" s="55"/>
      <c r="L16" s="58"/>
      <c r="M16" s="55"/>
      <c r="N16" s="58"/>
      <c r="O16" s="55"/>
      <c r="P16" s="58"/>
      <c r="Q16" s="55"/>
      <c r="R16" s="58"/>
      <c r="S16" s="55"/>
      <c r="T16" s="42"/>
      <c r="U16" s="52">
        <f>I16+K16+M16+O16+Q16+S16</f>
        <v>0</v>
      </c>
      <c r="V16" s="8"/>
      <c r="W16" s="8"/>
    </row>
    <row r="17" spans="4:23" x14ac:dyDescent="0.25">
      <c r="D17" s="1"/>
      <c r="E17" s="1"/>
      <c r="F17" s="2"/>
      <c r="G17" s="29"/>
      <c r="H17" s="2"/>
      <c r="I17" s="2"/>
      <c r="J17" s="38"/>
      <c r="K17" s="2"/>
      <c r="L17" s="38"/>
      <c r="M17" s="2"/>
      <c r="N17" s="38"/>
      <c r="O17" s="2"/>
      <c r="P17" s="38"/>
      <c r="Q17" s="2"/>
      <c r="R17" s="38"/>
      <c r="S17" s="2"/>
      <c r="T17" s="42"/>
      <c r="U17" s="3">
        <f>I17+K17+M17+O17+Q17+S17</f>
        <v>0</v>
      </c>
      <c r="V17" s="8"/>
      <c r="W17" s="8"/>
    </row>
    <row r="18" spans="4:23" x14ac:dyDescent="0.25">
      <c r="D18" s="46"/>
      <c r="E18" s="46"/>
      <c r="F18" s="47"/>
      <c r="G18" s="62"/>
      <c r="H18" s="47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2"/>
      <c r="U18" s="49">
        <f>I18+K18+M18+O18+Q18+S18</f>
        <v>0</v>
      </c>
      <c r="V18" s="8"/>
      <c r="W18" s="8"/>
    </row>
    <row r="19" spans="4:23" ht="17.399999999999999" x14ac:dyDescent="0.3">
      <c r="D19" s="16"/>
      <c r="E19" s="16"/>
      <c r="F19" s="17"/>
      <c r="G19" s="18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50"/>
    </row>
    <row r="20" spans="4:23" ht="16.2" x14ac:dyDescent="0.35">
      <c r="D20" s="20" t="s">
        <v>273</v>
      </c>
      <c r="E20" s="111" t="s">
        <v>251</v>
      </c>
      <c r="F20" s="111"/>
      <c r="G20" s="111"/>
      <c r="H20" s="124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25"/>
      <c r="T20" s="44"/>
      <c r="U20" s="63"/>
      <c r="V20" s="8"/>
      <c r="W20" s="8"/>
    </row>
    <row r="21" spans="4:23" x14ac:dyDescent="0.25">
      <c r="D21" s="66" t="s">
        <v>40</v>
      </c>
      <c r="E21" s="66" t="s">
        <v>41</v>
      </c>
      <c r="F21" s="55">
        <v>64</v>
      </c>
      <c r="G21" s="67" t="s">
        <v>42</v>
      </c>
      <c r="H21" s="55">
        <v>1</v>
      </c>
      <c r="I21" s="55">
        <v>100</v>
      </c>
      <c r="J21" s="58"/>
      <c r="K21" s="55"/>
      <c r="L21" s="58">
        <v>1</v>
      </c>
      <c r="M21" s="55">
        <v>100</v>
      </c>
      <c r="N21" s="58"/>
      <c r="O21" s="55"/>
      <c r="P21" s="58"/>
      <c r="Q21" s="55"/>
      <c r="R21" s="58">
        <v>1</v>
      </c>
      <c r="S21" s="55">
        <v>100</v>
      </c>
      <c r="T21" s="42"/>
      <c r="U21" s="51">
        <f>I21+K21+M21+O21+Q21+S21</f>
        <v>300</v>
      </c>
      <c r="V21" s="8"/>
      <c r="W21" s="8"/>
    </row>
    <row r="22" spans="4:23" x14ac:dyDescent="0.25">
      <c r="D22" s="1" t="s">
        <v>243</v>
      </c>
      <c r="E22" s="1" t="s">
        <v>244</v>
      </c>
      <c r="F22" s="2">
        <v>67</v>
      </c>
      <c r="G22" s="29" t="s">
        <v>196</v>
      </c>
      <c r="H22" s="2"/>
      <c r="I22" s="2"/>
      <c r="J22" s="38"/>
      <c r="K22" s="2"/>
      <c r="L22" s="38"/>
      <c r="M22" s="2"/>
      <c r="N22" s="38"/>
      <c r="O22" s="2"/>
      <c r="P22" s="38"/>
      <c r="Q22" s="2"/>
      <c r="R22" s="38">
        <v>2</v>
      </c>
      <c r="S22" s="2">
        <v>80</v>
      </c>
      <c r="T22" s="42"/>
      <c r="U22" s="51">
        <f>I22+K22+M22+O22+Q22+S22</f>
        <v>80</v>
      </c>
      <c r="V22" s="8"/>
      <c r="W22" s="8"/>
    </row>
    <row r="23" spans="4:23" x14ac:dyDescent="0.25">
      <c r="D23" s="80" t="s">
        <v>38</v>
      </c>
      <c r="E23" s="80" t="s">
        <v>39</v>
      </c>
      <c r="F23" s="77">
        <v>67</v>
      </c>
      <c r="G23" s="81" t="s">
        <v>194</v>
      </c>
      <c r="H23" s="77"/>
      <c r="I23" s="77"/>
      <c r="J23" s="82"/>
      <c r="K23" s="77"/>
      <c r="L23" s="82"/>
      <c r="M23" s="77"/>
      <c r="N23" s="82"/>
      <c r="O23" s="77"/>
      <c r="P23" s="82"/>
      <c r="Q23" s="77"/>
      <c r="R23" s="82"/>
      <c r="S23" s="77"/>
      <c r="T23" s="42"/>
      <c r="U23" s="51">
        <f>I23+K23+M23+O23+Q23+S23</f>
        <v>0</v>
      </c>
      <c r="V23" s="79"/>
      <c r="W23" s="79"/>
    </row>
    <row r="24" spans="4:23" x14ac:dyDescent="0.25">
      <c r="D24" s="46"/>
      <c r="E24" s="46"/>
      <c r="F24" s="47"/>
      <c r="G24" s="62"/>
      <c r="H24" s="47"/>
      <c r="I24" s="47"/>
      <c r="J24" s="48"/>
      <c r="K24" s="47"/>
      <c r="L24" s="48"/>
      <c r="M24" s="47"/>
      <c r="N24" s="48"/>
      <c r="O24" s="47"/>
      <c r="P24" s="48"/>
      <c r="Q24" s="47"/>
      <c r="R24" s="48"/>
      <c r="S24" s="47"/>
      <c r="T24" s="42"/>
      <c r="U24" s="51">
        <f>I24+K24+M24+O24+Q24+S24</f>
        <v>0</v>
      </c>
      <c r="V24" s="8"/>
      <c r="W24" s="8"/>
    </row>
    <row r="25" spans="4:23" x14ac:dyDescent="0.25">
      <c r="D25" s="19"/>
      <c r="E25" s="19"/>
      <c r="G25" s="21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  <c r="T25" s="44"/>
      <c r="V25" s="8"/>
      <c r="W25" s="8"/>
    </row>
    <row r="26" spans="4:23" ht="16.2" x14ac:dyDescent="0.35">
      <c r="D26" s="20" t="s">
        <v>274</v>
      </c>
      <c r="E26" s="111" t="s">
        <v>252</v>
      </c>
      <c r="F26" s="111"/>
      <c r="G26" s="111"/>
      <c r="H26" s="124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25"/>
      <c r="T26" s="44"/>
      <c r="V26" s="8"/>
      <c r="W26" s="8"/>
    </row>
    <row r="27" spans="4:23" x14ac:dyDescent="0.25">
      <c r="D27" s="66" t="s">
        <v>26</v>
      </c>
      <c r="E27" s="66" t="s">
        <v>37</v>
      </c>
      <c r="F27" s="55">
        <v>69</v>
      </c>
      <c r="G27" s="67" t="s">
        <v>223</v>
      </c>
      <c r="H27" s="55">
        <v>1</v>
      </c>
      <c r="I27" s="55">
        <v>100</v>
      </c>
      <c r="J27" s="58"/>
      <c r="K27" s="55"/>
      <c r="L27" s="58"/>
      <c r="M27" s="55"/>
      <c r="N27" s="58"/>
      <c r="O27" s="55"/>
      <c r="P27" s="58"/>
      <c r="Q27" s="55"/>
      <c r="R27" s="58"/>
      <c r="S27" s="55"/>
      <c r="T27" s="42"/>
      <c r="U27" s="52">
        <f t="shared" ref="U27:U32" si="0">I27+K27+M27+O27+Q27+S27</f>
        <v>100</v>
      </c>
      <c r="V27" s="8"/>
      <c r="W27" s="8"/>
    </row>
    <row r="28" spans="4:23" x14ac:dyDescent="0.25">
      <c r="D28" s="1" t="s">
        <v>33</v>
      </c>
      <c r="E28" s="1" t="s">
        <v>34</v>
      </c>
      <c r="F28" s="2">
        <v>71</v>
      </c>
      <c r="G28" s="29" t="s">
        <v>194</v>
      </c>
      <c r="H28" s="2"/>
      <c r="I28" s="2"/>
      <c r="J28" s="38"/>
      <c r="K28" s="2"/>
      <c r="L28" s="38"/>
      <c r="M28" s="2"/>
      <c r="N28" s="38"/>
      <c r="O28" s="2"/>
      <c r="P28" s="38"/>
      <c r="Q28" s="2"/>
      <c r="R28" s="38">
        <v>1</v>
      </c>
      <c r="S28" s="2">
        <v>100</v>
      </c>
      <c r="T28" s="42"/>
      <c r="U28" s="3">
        <f t="shared" si="0"/>
        <v>100</v>
      </c>
      <c r="V28" s="8"/>
      <c r="W28" s="8"/>
    </row>
    <row r="29" spans="4:23" x14ac:dyDescent="0.25">
      <c r="D29" s="1" t="s">
        <v>31</v>
      </c>
      <c r="E29" s="1" t="s">
        <v>32</v>
      </c>
      <c r="F29" s="2">
        <v>69</v>
      </c>
      <c r="G29" s="29" t="s">
        <v>190</v>
      </c>
      <c r="H29" s="2"/>
      <c r="I29" s="2"/>
      <c r="J29" s="38"/>
      <c r="K29" s="2"/>
      <c r="L29" s="38"/>
      <c r="M29" s="2"/>
      <c r="N29" s="38"/>
      <c r="O29" s="2"/>
      <c r="P29" s="38"/>
      <c r="Q29" s="2"/>
      <c r="R29" s="38"/>
      <c r="S29" s="2"/>
      <c r="T29" s="42"/>
      <c r="U29" s="3">
        <f t="shared" si="0"/>
        <v>0</v>
      </c>
      <c r="V29" s="8"/>
      <c r="W29" s="8"/>
    </row>
    <row r="30" spans="4:23" x14ac:dyDescent="0.25">
      <c r="D30" s="1" t="s">
        <v>216</v>
      </c>
      <c r="E30" s="1" t="s">
        <v>217</v>
      </c>
      <c r="F30" s="2">
        <v>71</v>
      </c>
      <c r="G30" s="29" t="s">
        <v>194</v>
      </c>
      <c r="H30" s="2"/>
      <c r="I30" s="2"/>
      <c r="J30" s="38"/>
      <c r="K30" s="2"/>
      <c r="L30" s="38"/>
      <c r="M30" s="2"/>
      <c r="N30" s="38"/>
      <c r="O30" s="2"/>
      <c r="P30" s="38"/>
      <c r="Q30" s="2"/>
      <c r="R30" s="38"/>
      <c r="S30" s="2"/>
      <c r="T30" s="42"/>
      <c r="U30" s="3">
        <f t="shared" si="0"/>
        <v>0</v>
      </c>
      <c r="V30" s="8"/>
      <c r="W30" s="8"/>
    </row>
    <row r="31" spans="4:23" x14ac:dyDescent="0.25">
      <c r="D31" s="1" t="s">
        <v>35</v>
      </c>
      <c r="E31" s="1" t="s">
        <v>36</v>
      </c>
      <c r="F31" s="2">
        <v>72</v>
      </c>
      <c r="G31" s="29" t="s">
        <v>195</v>
      </c>
      <c r="H31" s="2"/>
      <c r="I31" s="2"/>
      <c r="J31" s="38"/>
      <c r="K31" s="2"/>
      <c r="L31" s="38"/>
      <c r="M31" s="2"/>
      <c r="N31" s="38"/>
      <c r="O31" s="2"/>
      <c r="P31" s="38"/>
      <c r="Q31" s="2"/>
      <c r="R31" s="38"/>
      <c r="S31" s="2"/>
      <c r="T31" s="42"/>
      <c r="U31" s="3">
        <f t="shared" si="0"/>
        <v>0</v>
      </c>
      <c r="V31" s="8"/>
      <c r="W31" s="8"/>
    </row>
    <row r="32" spans="4:23" x14ac:dyDescent="0.25">
      <c r="D32" s="46" t="s">
        <v>28</v>
      </c>
      <c r="E32" s="46" t="s">
        <v>29</v>
      </c>
      <c r="F32" s="47">
        <v>73</v>
      </c>
      <c r="G32" s="45" t="s">
        <v>30</v>
      </c>
      <c r="H32" s="47"/>
      <c r="I32" s="48"/>
      <c r="J32" s="47"/>
      <c r="K32" s="48"/>
      <c r="L32" s="47"/>
      <c r="M32" s="48"/>
      <c r="N32" s="47"/>
      <c r="O32" s="48"/>
      <c r="P32" s="47"/>
      <c r="Q32" s="48"/>
      <c r="R32" s="47"/>
      <c r="S32" s="48"/>
      <c r="T32" s="42"/>
      <c r="U32" s="49">
        <f t="shared" si="0"/>
        <v>0</v>
      </c>
      <c r="V32" s="8"/>
      <c r="W32" s="8"/>
    </row>
    <row r="33" spans="4:23" x14ac:dyDescent="0.25">
      <c r="D33" s="19"/>
      <c r="E33" s="19"/>
      <c r="G33" s="21"/>
      <c r="H33" s="121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3"/>
      <c r="T33" s="44"/>
      <c r="V33" s="8"/>
      <c r="W33" s="8"/>
    </row>
    <row r="34" spans="4:23" ht="16.2" x14ac:dyDescent="0.35">
      <c r="D34" s="20" t="s">
        <v>275</v>
      </c>
      <c r="E34" s="111" t="s">
        <v>253</v>
      </c>
      <c r="F34" s="111"/>
      <c r="G34" s="111"/>
      <c r="H34" s="124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25"/>
      <c r="T34" s="44"/>
      <c r="V34" s="8"/>
      <c r="W34" s="8"/>
    </row>
    <row r="35" spans="4:23" x14ac:dyDescent="0.25">
      <c r="D35" s="66" t="s">
        <v>18</v>
      </c>
      <c r="E35" s="66" t="s">
        <v>19</v>
      </c>
      <c r="F35" s="55">
        <v>76</v>
      </c>
      <c r="G35" s="67" t="s">
        <v>20</v>
      </c>
      <c r="H35" s="55">
        <v>1</v>
      </c>
      <c r="I35" s="55">
        <v>100</v>
      </c>
      <c r="J35" s="58"/>
      <c r="K35" s="55"/>
      <c r="L35" s="58">
        <v>1</v>
      </c>
      <c r="M35" s="55">
        <v>100</v>
      </c>
      <c r="N35" s="58"/>
      <c r="O35" s="55"/>
      <c r="P35" s="58"/>
      <c r="Q35" s="55"/>
      <c r="R35" s="58">
        <v>1</v>
      </c>
      <c r="S35" s="55">
        <v>100</v>
      </c>
      <c r="T35" s="42"/>
      <c r="U35" s="52">
        <f>I35+K35+M35+O35+Q35+S35</f>
        <v>300</v>
      </c>
      <c r="V35" s="8"/>
      <c r="W35" s="8"/>
    </row>
    <row r="36" spans="4:23" x14ac:dyDescent="0.25">
      <c r="D36" s="1" t="s">
        <v>23</v>
      </c>
      <c r="E36" s="1" t="s">
        <v>24</v>
      </c>
      <c r="F36" s="2">
        <v>77</v>
      </c>
      <c r="G36" s="29" t="s">
        <v>189</v>
      </c>
      <c r="H36" s="2"/>
      <c r="I36" s="2"/>
      <c r="J36" s="38"/>
      <c r="K36" s="2"/>
      <c r="L36" s="38"/>
      <c r="M36" s="2"/>
      <c r="N36" s="38"/>
      <c r="O36" s="2"/>
      <c r="P36" s="38"/>
      <c r="Q36" s="2"/>
      <c r="R36" s="38"/>
      <c r="S36" s="2"/>
      <c r="T36" s="42"/>
      <c r="U36" s="3">
        <f>I36+K36+M36+O36+Q36+S36</f>
        <v>0</v>
      </c>
      <c r="V36" s="8"/>
      <c r="W36" s="8"/>
    </row>
    <row r="37" spans="4:23" x14ac:dyDescent="0.25">
      <c r="D37" s="1" t="s">
        <v>21</v>
      </c>
      <c r="E37" s="1" t="s">
        <v>22</v>
      </c>
      <c r="F37" s="2">
        <v>76</v>
      </c>
      <c r="G37" s="29" t="s">
        <v>191</v>
      </c>
      <c r="H37" s="2"/>
      <c r="I37" s="2"/>
      <c r="J37" s="38"/>
      <c r="K37" s="2"/>
      <c r="L37" s="38"/>
      <c r="M37" s="2"/>
      <c r="N37" s="38"/>
      <c r="O37" s="2"/>
      <c r="P37" s="38"/>
      <c r="Q37" s="2"/>
      <c r="R37" s="38"/>
      <c r="S37" s="2"/>
      <c r="T37" s="42"/>
      <c r="U37" s="3">
        <f>I37+K37+M37+O37+Q37+S37</f>
        <v>0</v>
      </c>
      <c r="V37" s="8"/>
      <c r="W37" s="8"/>
    </row>
    <row r="38" spans="4:23" x14ac:dyDescent="0.25">
      <c r="D38" s="1" t="s">
        <v>26</v>
      </c>
      <c r="E38" s="1" t="s">
        <v>27</v>
      </c>
      <c r="F38" s="2">
        <v>76</v>
      </c>
      <c r="G38" s="29" t="s">
        <v>190</v>
      </c>
      <c r="H38" s="2"/>
      <c r="I38" s="2"/>
      <c r="J38" s="38"/>
      <c r="K38" s="2"/>
      <c r="L38" s="38"/>
      <c r="M38" s="2"/>
      <c r="N38" s="38"/>
      <c r="O38" s="2"/>
      <c r="P38" s="38"/>
      <c r="Q38" s="2"/>
      <c r="R38" s="38"/>
      <c r="S38" s="2"/>
      <c r="T38" s="42"/>
      <c r="U38" s="3">
        <f>I38+K38+M38+O38+Q38+S38</f>
        <v>0</v>
      </c>
      <c r="V38" s="8"/>
      <c r="W38" s="8"/>
    </row>
    <row r="39" spans="4:23" x14ac:dyDescent="0.25">
      <c r="D39" s="46" t="s">
        <v>18</v>
      </c>
      <c r="E39" s="46" t="s">
        <v>25</v>
      </c>
      <c r="F39" s="47">
        <v>78</v>
      </c>
      <c r="G39" s="62" t="s">
        <v>20</v>
      </c>
      <c r="H39" s="47"/>
      <c r="I39" s="47"/>
      <c r="J39" s="48"/>
      <c r="K39" s="47"/>
      <c r="L39" s="48"/>
      <c r="M39" s="47"/>
      <c r="N39" s="48"/>
      <c r="O39" s="47"/>
      <c r="P39" s="48"/>
      <c r="Q39" s="47"/>
      <c r="R39" s="48"/>
      <c r="S39" s="47"/>
      <c r="T39" s="42"/>
      <c r="U39" s="49">
        <f>I39+K39+M39+O39+Q39+S39</f>
        <v>0</v>
      </c>
      <c r="V39" s="8"/>
      <c r="W39" s="8"/>
    </row>
    <row r="40" spans="4:23" x14ac:dyDescent="0.25">
      <c r="H40" s="121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3"/>
      <c r="T40" s="50"/>
    </row>
    <row r="41" spans="4:23" ht="16.2" x14ac:dyDescent="0.35">
      <c r="D41" s="20" t="s">
        <v>276</v>
      </c>
      <c r="E41" s="111" t="s">
        <v>254</v>
      </c>
      <c r="F41" s="111"/>
      <c r="G41" s="111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8"/>
      <c r="T41" s="44"/>
      <c r="V41" s="8"/>
      <c r="W41" s="8"/>
    </row>
    <row r="42" spans="4:23" x14ac:dyDescent="0.25">
      <c r="D42" s="66" t="s">
        <v>12</v>
      </c>
      <c r="E42" s="66" t="s">
        <v>13</v>
      </c>
      <c r="F42" s="55">
        <v>83</v>
      </c>
      <c r="G42" s="71" t="s">
        <v>188</v>
      </c>
      <c r="H42" s="55"/>
      <c r="I42" s="58"/>
      <c r="J42" s="55">
        <v>1</v>
      </c>
      <c r="K42" s="58">
        <v>100</v>
      </c>
      <c r="L42" s="55"/>
      <c r="M42" s="58"/>
      <c r="N42" s="55"/>
      <c r="O42" s="58"/>
      <c r="P42" s="55"/>
      <c r="Q42" s="58"/>
      <c r="R42" s="55">
        <v>1</v>
      </c>
      <c r="S42" s="58">
        <v>100</v>
      </c>
      <c r="T42" s="42"/>
      <c r="U42" s="52">
        <f>I42+K42+M42+O42+Q42+S42</f>
        <v>200</v>
      </c>
      <c r="V42" s="8"/>
      <c r="W42" s="8"/>
    </row>
    <row r="43" spans="4:23" x14ac:dyDescent="0.25">
      <c r="D43" s="1" t="s">
        <v>14</v>
      </c>
      <c r="E43" s="1" t="s">
        <v>15</v>
      </c>
      <c r="F43" s="2">
        <v>83</v>
      </c>
      <c r="G43" s="29" t="s">
        <v>188</v>
      </c>
      <c r="H43" s="2"/>
      <c r="I43" s="2"/>
      <c r="J43" s="38"/>
      <c r="K43" s="2"/>
      <c r="L43" s="38"/>
      <c r="M43" s="2"/>
      <c r="N43" s="38"/>
      <c r="O43" s="2"/>
      <c r="P43" s="38"/>
      <c r="Q43" s="2"/>
      <c r="R43" s="38"/>
      <c r="S43" s="2"/>
      <c r="T43" s="42"/>
      <c r="U43" s="3">
        <f>I43+K43+M43+O43+Q43+S43</f>
        <v>0</v>
      </c>
      <c r="V43" s="8"/>
      <c r="W43" s="8"/>
    </row>
    <row r="44" spans="4:23" x14ac:dyDescent="0.25">
      <c r="D44" s="46"/>
      <c r="E44" s="46"/>
      <c r="F44" s="47"/>
      <c r="G44" s="62"/>
      <c r="H44" s="47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2"/>
      <c r="U44" s="49">
        <f>I44+K44+M44+O44+Q44+S44</f>
        <v>0</v>
      </c>
      <c r="V44" s="8"/>
      <c r="W44" s="8"/>
    </row>
    <row r="45" spans="4:23" x14ac:dyDescent="0.25">
      <c r="D45" s="19"/>
      <c r="E45" s="19"/>
      <c r="G45" s="21"/>
      <c r="H45" s="121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3"/>
      <c r="T45" s="44"/>
      <c r="V45" s="8"/>
      <c r="W45" s="8"/>
    </row>
    <row r="46" spans="4:23" ht="16.2" x14ac:dyDescent="0.35">
      <c r="D46" s="22" t="s">
        <v>277</v>
      </c>
      <c r="E46" s="111" t="s">
        <v>255</v>
      </c>
      <c r="F46" s="111"/>
      <c r="G46" s="111"/>
      <c r="H46" s="124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25"/>
      <c r="T46" s="50"/>
    </row>
    <row r="47" spans="4:23" x14ac:dyDescent="0.25">
      <c r="D47" s="66" t="s">
        <v>16</v>
      </c>
      <c r="E47" s="66" t="s">
        <v>17</v>
      </c>
      <c r="F47" s="55">
        <v>84</v>
      </c>
      <c r="G47" s="67" t="s">
        <v>228</v>
      </c>
      <c r="H47" s="55"/>
      <c r="I47" s="55"/>
      <c r="J47" s="58"/>
      <c r="K47" s="55"/>
      <c r="L47" s="58"/>
      <c r="M47" s="55"/>
      <c r="N47" s="58"/>
      <c r="O47" s="55"/>
      <c r="P47" s="58"/>
      <c r="Q47" s="55"/>
      <c r="R47" s="58"/>
      <c r="S47" s="55"/>
      <c r="T47" s="42"/>
      <c r="U47" s="52">
        <f>I47+K47+M47+O47+Q47+S47</f>
        <v>0</v>
      </c>
      <c r="V47" s="8"/>
      <c r="W47" s="8"/>
    </row>
    <row r="48" spans="4:23" x14ac:dyDescent="0.25">
      <c r="D48" s="1"/>
      <c r="E48" s="1"/>
      <c r="F48" s="2"/>
      <c r="G48" s="29"/>
      <c r="H48" s="2"/>
      <c r="I48" s="2"/>
      <c r="J48" s="38"/>
      <c r="K48" s="2"/>
      <c r="L48" s="38"/>
      <c r="M48" s="2"/>
      <c r="N48" s="38"/>
      <c r="O48" s="2"/>
      <c r="P48" s="38"/>
      <c r="Q48" s="2"/>
      <c r="R48" s="38"/>
      <c r="S48" s="2"/>
      <c r="T48" s="42"/>
      <c r="U48" s="3">
        <f>I48+K48+M48+O48+Q48+S48</f>
        <v>0</v>
      </c>
      <c r="V48" s="8"/>
      <c r="W48" s="8"/>
    </row>
    <row r="49" spans="4:24" x14ac:dyDescent="0.25">
      <c r="D49" s="46"/>
      <c r="E49" s="46"/>
      <c r="F49" s="47"/>
      <c r="G49" s="62"/>
      <c r="H49" s="47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2"/>
      <c r="U49" s="49">
        <f>I49+K49+M49+O49+Q49+S49</f>
        <v>0</v>
      </c>
      <c r="V49" s="8"/>
      <c r="W49" s="8"/>
    </row>
    <row r="50" spans="4:24" x14ac:dyDescent="0.25"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8"/>
      <c r="W50" s="8"/>
    </row>
    <row r="51" spans="4:24" ht="16.2" x14ac:dyDescent="0.35"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</row>
    <row r="52" spans="4:24" ht="14.4" x14ac:dyDescent="0.3">
      <c r="D52" s="23" t="s">
        <v>288</v>
      </c>
      <c r="E52" s="110" t="s">
        <v>289</v>
      </c>
      <c r="F52" s="110"/>
      <c r="G52" s="110"/>
      <c r="H52" s="113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56"/>
      <c r="U52" s="57"/>
      <c r="V52" s="8"/>
      <c r="W52" s="8"/>
    </row>
    <row r="53" spans="4:24" x14ac:dyDescent="0.25">
      <c r="D53" s="52"/>
      <c r="E53" s="52"/>
      <c r="F53" s="55"/>
      <c r="G53" s="7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/>
      <c r="U53" s="52"/>
      <c r="V53" s="8"/>
      <c r="W53" s="8"/>
    </row>
    <row r="54" spans="4:24" x14ac:dyDescent="0.25">
      <c r="D54" s="51"/>
      <c r="E54" s="51"/>
      <c r="F54" s="88"/>
      <c r="G54" s="89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3"/>
      <c r="U54" s="51"/>
      <c r="V54" s="83"/>
      <c r="W54" s="83"/>
    </row>
    <row r="55" spans="4:24" ht="14.4" x14ac:dyDescent="0.3">
      <c r="D55" s="97" t="s">
        <v>287</v>
      </c>
      <c r="E55" s="90" t="s">
        <v>256</v>
      </c>
      <c r="F55" s="91"/>
      <c r="G55" s="92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100"/>
      <c r="V55" s="83"/>
      <c r="W55" s="83"/>
    </row>
    <row r="56" spans="4:24" x14ac:dyDescent="0.25">
      <c r="D56" s="3" t="s">
        <v>52</v>
      </c>
      <c r="E56" s="3" t="s">
        <v>53</v>
      </c>
      <c r="F56" s="2">
        <v>39</v>
      </c>
      <c r="G56" s="73" t="s">
        <v>290</v>
      </c>
      <c r="H56" s="2">
        <v>2</v>
      </c>
      <c r="I56" s="2">
        <v>80</v>
      </c>
      <c r="J56" s="2">
        <v>1</v>
      </c>
      <c r="K56" s="2">
        <v>100</v>
      </c>
      <c r="L56" s="2">
        <v>1</v>
      </c>
      <c r="M56" s="2">
        <v>100</v>
      </c>
      <c r="N56" s="2"/>
      <c r="O56" s="2"/>
      <c r="P56" s="2"/>
      <c r="Q56" s="2"/>
      <c r="R56" s="2">
        <v>2</v>
      </c>
      <c r="S56" s="2">
        <v>80</v>
      </c>
      <c r="T56" s="102"/>
      <c r="U56" s="100">
        <f>I56+K56+M56+O56+Q56+S56</f>
        <v>360</v>
      </c>
      <c r="X56" s="5">
        <v>0</v>
      </c>
    </row>
    <row r="57" spans="4:24" ht="16.2" x14ac:dyDescent="0.35">
      <c r="D57" s="104" t="s">
        <v>49</v>
      </c>
      <c r="E57" s="104" t="s">
        <v>51</v>
      </c>
      <c r="F57" s="105">
        <v>40</v>
      </c>
      <c r="G57" s="106" t="s">
        <v>195</v>
      </c>
      <c r="H57" s="105">
        <v>1</v>
      </c>
      <c r="I57" s="105">
        <v>100</v>
      </c>
      <c r="J57" s="105"/>
      <c r="K57" s="105"/>
      <c r="L57" s="107"/>
      <c r="M57" s="105"/>
      <c r="N57" s="107"/>
      <c r="O57" s="107"/>
      <c r="P57" s="105"/>
      <c r="Q57" s="105"/>
      <c r="R57" s="105">
        <v>1</v>
      </c>
      <c r="S57" s="105">
        <v>100</v>
      </c>
      <c r="T57" s="108"/>
      <c r="U57" s="100">
        <f>I57+K57+M57+O57+Q57+S57</f>
        <v>200</v>
      </c>
      <c r="V57" s="8"/>
      <c r="W57" s="8"/>
    </row>
    <row r="58" spans="4:24" x14ac:dyDescent="0.25">
      <c r="D58" s="19"/>
      <c r="E58" s="19"/>
      <c r="G58" s="21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8"/>
      <c r="U58" s="53"/>
      <c r="V58" s="8"/>
      <c r="W58" s="8"/>
    </row>
    <row r="59" spans="4:24" s="6" customFormat="1" ht="14.4" x14ac:dyDescent="0.3">
      <c r="D59" s="24" t="s">
        <v>278</v>
      </c>
      <c r="E59" s="110" t="s">
        <v>257</v>
      </c>
      <c r="F59" s="110"/>
      <c r="G59" s="110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25"/>
      <c r="U59" s="59"/>
      <c r="V59" s="25"/>
      <c r="W59" s="25"/>
    </row>
    <row r="60" spans="4:24" x14ac:dyDescent="0.25">
      <c r="D60" s="52" t="s">
        <v>54</v>
      </c>
      <c r="E60" s="52" t="s">
        <v>55</v>
      </c>
      <c r="F60" s="55">
        <v>48</v>
      </c>
      <c r="G60" s="72" t="s">
        <v>193</v>
      </c>
      <c r="H60" s="55"/>
      <c r="I60" s="55"/>
      <c r="J60" s="55">
        <v>1</v>
      </c>
      <c r="K60" s="55">
        <v>100</v>
      </c>
      <c r="L60" s="55">
        <v>1</v>
      </c>
      <c r="M60" s="55">
        <v>100</v>
      </c>
      <c r="N60" s="55"/>
      <c r="O60" s="55"/>
      <c r="P60" s="55"/>
      <c r="Q60" s="55"/>
      <c r="R60" s="55">
        <v>1</v>
      </c>
      <c r="S60" s="55">
        <v>100</v>
      </c>
      <c r="T60" s="42"/>
      <c r="U60" s="52">
        <f>I60+K60+M60+O60+Q60+S60</f>
        <v>300</v>
      </c>
      <c r="V60" s="8"/>
      <c r="W60" s="8"/>
    </row>
    <row r="61" spans="4:24" x14ac:dyDescent="0.25">
      <c r="D61" s="3" t="s">
        <v>56</v>
      </c>
      <c r="E61" s="3" t="s">
        <v>57</v>
      </c>
      <c r="F61" s="2">
        <v>47</v>
      </c>
      <c r="G61" s="73" t="s">
        <v>30</v>
      </c>
      <c r="H61" s="2">
        <v>1</v>
      </c>
      <c r="I61" s="2">
        <v>100</v>
      </c>
      <c r="J61" s="2"/>
      <c r="K61" s="2">
        <v>0</v>
      </c>
      <c r="L61" s="2">
        <v>2</v>
      </c>
      <c r="M61" s="2">
        <v>80</v>
      </c>
      <c r="N61" s="2"/>
      <c r="O61" s="2"/>
      <c r="P61" s="2"/>
      <c r="Q61" s="2"/>
      <c r="R61" s="2">
        <v>2</v>
      </c>
      <c r="S61" s="2">
        <v>80</v>
      </c>
      <c r="T61" s="42"/>
      <c r="U61" s="52">
        <f>I61+K61+M61+O61+Q61+S61</f>
        <v>260</v>
      </c>
      <c r="V61" s="8"/>
      <c r="W61" s="8"/>
    </row>
    <row r="62" spans="4:24" x14ac:dyDescent="0.25">
      <c r="D62" s="3" t="s">
        <v>58</v>
      </c>
      <c r="E62" s="3" t="s">
        <v>59</v>
      </c>
      <c r="F62" s="2">
        <v>46</v>
      </c>
      <c r="G62" s="73" t="s">
        <v>192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42"/>
      <c r="U62" s="52">
        <f>I62+K62+M62+O62+Q62+S62</f>
        <v>0</v>
      </c>
      <c r="V62" s="8"/>
      <c r="W62" s="8"/>
    </row>
    <row r="63" spans="4:24" x14ac:dyDescent="0.25">
      <c r="D63" s="76" t="s">
        <v>64</v>
      </c>
      <c r="E63" s="76" t="s">
        <v>65</v>
      </c>
      <c r="F63" s="77">
        <v>46</v>
      </c>
      <c r="G63" s="78" t="s">
        <v>194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42"/>
      <c r="U63" s="52">
        <f>I63+K63+M63+O63+Q63+S63</f>
        <v>0</v>
      </c>
      <c r="V63" s="83"/>
      <c r="W63" s="83"/>
    </row>
    <row r="64" spans="4:24" x14ac:dyDescent="0.25">
      <c r="D64" s="49" t="s">
        <v>224</v>
      </c>
      <c r="E64" s="49" t="s">
        <v>63</v>
      </c>
      <c r="F64" s="47">
        <v>48</v>
      </c>
      <c r="G64" s="54" t="s">
        <v>222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2"/>
      <c r="U64" s="52">
        <f>I64+K64+M64+O64+Q64+S64</f>
        <v>0</v>
      </c>
      <c r="V64" s="8"/>
      <c r="W64" s="8"/>
    </row>
    <row r="65" spans="4:23" x14ac:dyDescent="0.25"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4:23" s="6" customFormat="1" ht="14.4" x14ac:dyDescent="0.3">
      <c r="D66" s="24" t="s">
        <v>279</v>
      </c>
      <c r="E66" s="110" t="s">
        <v>248</v>
      </c>
      <c r="F66" s="110"/>
      <c r="G66" s="110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25"/>
      <c r="W66" s="25"/>
    </row>
    <row r="67" spans="4:23" x14ac:dyDescent="0.25">
      <c r="D67" s="3" t="s">
        <v>232</v>
      </c>
      <c r="E67" s="3" t="s">
        <v>68</v>
      </c>
      <c r="F67" s="2">
        <v>53</v>
      </c>
      <c r="G67" s="73" t="s">
        <v>190</v>
      </c>
      <c r="H67" s="2">
        <v>1</v>
      </c>
      <c r="I67" s="2">
        <v>100</v>
      </c>
      <c r="J67" s="2"/>
      <c r="K67" s="2"/>
      <c r="L67" s="2">
        <v>2</v>
      </c>
      <c r="M67" s="2">
        <v>80</v>
      </c>
      <c r="N67" s="2"/>
      <c r="O67" s="2"/>
      <c r="P67" s="2"/>
      <c r="Q67" s="2"/>
      <c r="R67" s="2">
        <v>1</v>
      </c>
      <c r="S67" s="2">
        <v>100</v>
      </c>
      <c r="T67" s="42"/>
      <c r="U67" s="52">
        <f>I67+K67+M67+O67+Q67+S67</f>
        <v>280</v>
      </c>
      <c r="V67" s="8"/>
      <c r="W67" s="8"/>
    </row>
    <row r="68" spans="4:23" x14ac:dyDescent="0.25">
      <c r="D68" s="3" t="s">
        <v>69</v>
      </c>
      <c r="E68" s="3" t="s">
        <v>70</v>
      </c>
      <c r="F68" s="2">
        <v>52</v>
      </c>
      <c r="G68" s="73" t="s">
        <v>197</v>
      </c>
      <c r="H68" s="2"/>
      <c r="I68" s="2"/>
      <c r="J68" s="2"/>
      <c r="K68" s="2"/>
      <c r="L68" s="2">
        <v>1</v>
      </c>
      <c r="M68" s="2">
        <v>100</v>
      </c>
      <c r="N68" s="2"/>
      <c r="O68" s="2"/>
      <c r="P68" s="2"/>
      <c r="Q68" s="2"/>
      <c r="R68" s="2"/>
      <c r="S68" s="2"/>
      <c r="T68" s="42"/>
      <c r="U68" s="52">
        <f>I68+K68+M68+O68+Q68+S68</f>
        <v>100</v>
      </c>
      <c r="V68" s="8"/>
      <c r="W68" s="8"/>
    </row>
    <row r="69" spans="4:23" x14ac:dyDescent="0.25">
      <c r="D69" s="3" t="s">
        <v>71</v>
      </c>
      <c r="E69" s="3" t="s">
        <v>72</v>
      </c>
      <c r="F69" s="2">
        <v>51</v>
      </c>
      <c r="G69" s="73" t="s">
        <v>196</v>
      </c>
      <c r="H69" s="2">
        <v>2</v>
      </c>
      <c r="I69" s="2">
        <v>80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42"/>
      <c r="U69" s="52">
        <f>I69+K69+M69+O69+Q69+S69</f>
        <v>80</v>
      </c>
      <c r="V69" s="8"/>
      <c r="W69" s="8"/>
    </row>
    <row r="70" spans="4:23" x14ac:dyDescent="0.25">
      <c r="D70" s="3" t="s">
        <v>60</v>
      </c>
      <c r="E70" s="3" t="s">
        <v>61</v>
      </c>
      <c r="F70" s="2">
        <v>50</v>
      </c>
      <c r="G70" s="73" t="s">
        <v>228</v>
      </c>
      <c r="H70" s="2"/>
      <c r="I70" s="2"/>
      <c r="J70" s="2"/>
      <c r="K70" s="2"/>
      <c r="L70" s="2"/>
      <c r="M70" s="2">
        <v>0</v>
      </c>
      <c r="N70" s="2"/>
      <c r="O70" s="2"/>
      <c r="P70" s="2"/>
      <c r="Q70" s="2"/>
      <c r="R70" s="2"/>
      <c r="S70" s="2"/>
      <c r="T70" s="42"/>
      <c r="U70" s="52">
        <f>I70+K70+M70+O70+Q70+S70</f>
        <v>0</v>
      </c>
      <c r="V70" s="8"/>
      <c r="W70" s="8"/>
    </row>
    <row r="71" spans="4:23" x14ac:dyDescent="0.25">
      <c r="D71" s="49"/>
      <c r="E71" s="49"/>
      <c r="F71" s="47"/>
      <c r="G71" s="54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2"/>
      <c r="U71" s="52">
        <f t="shared" ref="U71" si="1">I71+K71+M71+O71+Q71</f>
        <v>0</v>
      </c>
      <c r="V71" s="8"/>
      <c r="W71" s="8"/>
    </row>
    <row r="72" spans="4:23" x14ac:dyDescent="0.25">
      <c r="D72" s="19"/>
      <c r="E72" s="19"/>
      <c r="G72" s="21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8"/>
      <c r="W72" s="8"/>
    </row>
    <row r="73" spans="4:23" s="6" customFormat="1" ht="14.4" x14ac:dyDescent="0.3">
      <c r="D73" s="26" t="s">
        <v>280</v>
      </c>
      <c r="E73" s="110" t="s">
        <v>249</v>
      </c>
      <c r="F73" s="110"/>
      <c r="G73" s="110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25"/>
      <c r="W73" s="25"/>
    </row>
    <row r="74" spans="4:23" x14ac:dyDescent="0.25">
      <c r="D74" s="52" t="s">
        <v>43</v>
      </c>
      <c r="E74" s="52" t="s">
        <v>73</v>
      </c>
      <c r="F74" s="55">
        <v>57</v>
      </c>
      <c r="G74" s="72" t="s">
        <v>194</v>
      </c>
      <c r="H74" s="55">
        <v>2</v>
      </c>
      <c r="I74" s="55">
        <v>80</v>
      </c>
      <c r="J74" s="55">
        <v>1</v>
      </c>
      <c r="K74" s="55">
        <v>100</v>
      </c>
      <c r="L74" s="55">
        <v>1</v>
      </c>
      <c r="M74" s="55">
        <v>100</v>
      </c>
      <c r="N74" s="55"/>
      <c r="O74" s="55"/>
      <c r="P74" s="55"/>
      <c r="Q74" s="55"/>
      <c r="R74" s="55">
        <v>2</v>
      </c>
      <c r="S74" s="55">
        <v>80</v>
      </c>
      <c r="T74" s="42"/>
      <c r="U74" s="52">
        <f t="shared" ref="U74:U81" si="2">I74+K74+M74+O74+Q74+S74</f>
        <v>360</v>
      </c>
      <c r="V74" s="8"/>
      <c r="W74" s="8"/>
    </row>
    <row r="75" spans="4:23" x14ac:dyDescent="0.25">
      <c r="D75" s="3" t="s">
        <v>66</v>
      </c>
      <c r="E75" s="3" t="s">
        <v>67</v>
      </c>
      <c r="F75" s="2">
        <v>54</v>
      </c>
      <c r="G75" s="73" t="s">
        <v>213</v>
      </c>
      <c r="H75" s="2">
        <v>1</v>
      </c>
      <c r="I75" s="2">
        <v>100</v>
      </c>
      <c r="J75" s="2">
        <v>2</v>
      </c>
      <c r="K75" s="2">
        <v>80</v>
      </c>
      <c r="L75" s="2">
        <v>3</v>
      </c>
      <c r="M75" s="2">
        <v>60</v>
      </c>
      <c r="N75" s="2"/>
      <c r="O75" s="2"/>
      <c r="P75" s="2"/>
      <c r="Q75" s="2"/>
      <c r="R75" s="2">
        <v>1</v>
      </c>
      <c r="S75" s="2">
        <v>100</v>
      </c>
      <c r="T75" s="42"/>
      <c r="U75" s="52">
        <f t="shared" si="2"/>
        <v>340</v>
      </c>
      <c r="V75" s="8"/>
      <c r="W75" s="8"/>
    </row>
    <row r="76" spans="4:23" x14ac:dyDescent="0.25">
      <c r="D76" s="3" t="s">
        <v>78</v>
      </c>
      <c r="E76" s="3" t="s">
        <v>56</v>
      </c>
      <c r="F76" s="2">
        <v>58</v>
      </c>
      <c r="G76" s="73" t="s">
        <v>228</v>
      </c>
      <c r="H76" s="2">
        <v>3</v>
      </c>
      <c r="I76" s="2">
        <v>60</v>
      </c>
      <c r="J76" s="2">
        <v>3</v>
      </c>
      <c r="K76" s="2">
        <v>60</v>
      </c>
      <c r="L76" s="2">
        <v>2</v>
      </c>
      <c r="M76" s="2">
        <v>80</v>
      </c>
      <c r="N76" s="2"/>
      <c r="O76" s="2"/>
      <c r="P76" s="2"/>
      <c r="Q76" s="2"/>
      <c r="R76" s="2">
        <v>4</v>
      </c>
      <c r="S76" s="2">
        <v>50</v>
      </c>
      <c r="T76" s="42"/>
      <c r="U76" s="52">
        <f t="shared" si="2"/>
        <v>250</v>
      </c>
      <c r="V76" s="8"/>
      <c r="W76" s="8"/>
    </row>
    <row r="77" spans="4:23" x14ac:dyDescent="0.25">
      <c r="D77" s="3" t="s">
        <v>268</v>
      </c>
      <c r="E77" s="3" t="s">
        <v>93</v>
      </c>
      <c r="F77" s="2">
        <v>58</v>
      </c>
      <c r="G77" s="73" t="s">
        <v>269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3</v>
      </c>
      <c r="S77" s="2">
        <v>60</v>
      </c>
      <c r="T77" s="42"/>
      <c r="U77" s="52">
        <f t="shared" si="2"/>
        <v>60</v>
      </c>
      <c r="V77" s="8"/>
      <c r="W77" s="8"/>
    </row>
    <row r="78" spans="4:23" x14ac:dyDescent="0.25">
      <c r="D78" s="3" t="s">
        <v>76</v>
      </c>
      <c r="E78" s="3" t="s">
        <v>77</v>
      </c>
      <c r="F78" s="2">
        <v>56</v>
      </c>
      <c r="G78" s="73" t="s">
        <v>222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42"/>
      <c r="U78" s="52">
        <f t="shared" si="2"/>
        <v>0</v>
      </c>
      <c r="V78" s="8"/>
      <c r="W78" s="8"/>
    </row>
    <row r="79" spans="4:23" x14ac:dyDescent="0.25">
      <c r="D79" s="76" t="s">
        <v>79</v>
      </c>
      <c r="E79" s="76" t="s">
        <v>80</v>
      </c>
      <c r="F79" s="77">
        <v>56</v>
      </c>
      <c r="G79" s="78" t="s">
        <v>190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103"/>
      <c r="U79" s="52">
        <f t="shared" si="2"/>
        <v>0</v>
      </c>
      <c r="V79" s="83"/>
      <c r="W79" s="83"/>
    </row>
    <row r="80" spans="4:23" x14ac:dyDescent="0.25">
      <c r="D80" s="76" t="s">
        <v>126</v>
      </c>
      <c r="E80" s="76" t="s">
        <v>221</v>
      </c>
      <c r="F80" s="77">
        <v>57</v>
      </c>
      <c r="G80" s="78" t="s">
        <v>199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103"/>
      <c r="U80" s="52">
        <f t="shared" si="2"/>
        <v>0</v>
      </c>
      <c r="V80" s="83"/>
      <c r="W80" s="83"/>
    </row>
    <row r="81" spans="4:23" x14ac:dyDescent="0.25">
      <c r="D81" s="76" t="s">
        <v>12</v>
      </c>
      <c r="E81" s="76" t="s">
        <v>83</v>
      </c>
      <c r="F81" s="77">
        <v>58</v>
      </c>
      <c r="G81" s="78" t="s">
        <v>84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84"/>
      <c r="U81" s="52">
        <f t="shared" si="2"/>
        <v>0</v>
      </c>
      <c r="V81" s="83"/>
      <c r="W81" s="83"/>
    </row>
    <row r="82" spans="4:23" x14ac:dyDescent="0.25">
      <c r="D82" s="49" t="s">
        <v>81</v>
      </c>
      <c r="E82" s="49" t="s">
        <v>259</v>
      </c>
      <c r="F82" s="47">
        <v>58</v>
      </c>
      <c r="G82" s="54" t="s">
        <v>260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4"/>
      <c r="U82" s="52">
        <f t="shared" ref="U82" si="3">I82+K82+M82+O82+Q82+S82</f>
        <v>0</v>
      </c>
      <c r="V82" s="8"/>
      <c r="W82" s="8"/>
    </row>
    <row r="83" spans="4:23" x14ac:dyDescent="0.25">
      <c r="D83" s="60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8"/>
      <c r="W83" s="8"/>
    </row>
    <row r="84" spans="4:23" s="6" customFormat="1" ht="14.4" x14ac:dyDescent="0.3">
      <c r="D84" s="26" t="s">
        <v>281</v>
      </c>
      <c r="E84" s="110" t="s">
        <v>258</v>
      </c>
      <c r="F84" s="110"/>
      <c r="G84" s="110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25"/>
      <c r="W84" s="25"/>
    </row>
    <row r="85" spans="4:23" x14ac:dyDescent="0.25">
      <c r="D85" s="52" t="s">
        <v>35</v>
      </c>
      <c r="E85" s="52" t="s">
        <v>95</v>
      </c>
      <c r="F85" s="55">
        <v>63</v>
      </c>
      <c r="G85" s="70" t="s">
        <v>195</v>
      </c>
      <c r="H85" s="55">
        <v>2</v>
      </c>
      <c r="I85" s="55">
        <v>80</v>
      </c>
      <c r="J85" s="58">
        <v>2</v>
      </c>
      <c r="K85" s="55">
        <v>80</v>
      </c>
      <c r="L85" s="58">
        <v>2</v>
      </c>
      <c r="M85" s="55">
        <v>80</v>
      </c>
      <c r="N85" s="58"/>
      <c r="O85" s="55"/>
      <c r="P85" s="58"/>
      <c r="Q85" s="55"/>
      <c r="R85" s="58">
        <v>2</v>
      </c>
      <c r="S85" s="55">
        <v>80</v>
      </c>
      <c r="T85" s="42"/>
      <c r="U85" s="52">
        <f t="shared" ref="U85:U92" si="4">I85+K85+M85+O85+Q85+S85</f>
        <v>320</v>
      </c>
      <c r="V85" s="8"/>
      <c r="W85" s="8"/>
    </row>
    <row r="86" spans="4:23" x14ac:dyDescent="0.25">
      <c r="D86" s="3" t="s">
        <v>74</v>
      </c>
      <c r="E86" s="3" t="s">
        <v>75</v>
      </c>
      <c r="F86" s="2">
        <v>59</v>
      </c>
      <c r="G86" s="28" t="s">
        <v>199</v>
      </c>
      <c r="H86" s="2">
        <v>1</v>
      </c>
      <c r="I86" s="2">
        <v>100</v>
      </c>
      <c r="J86" s="38">
        <v>1</v>
      </c>
      <c r="K86" s="2">
        <v>100</v>
      </c>
      <c r="L86" s="38"/>
      <c r="M86" s="2"/>
      <c r="N86" s="38"/>
      <c r="O86" s="2"/>
      <c r="P86" s="38"/>
      <c r="Q86" s="2"/>
      <c r="R86" s="38">
        <v>1</v>
      </c>
      <c r="S86" s="2">
        <v>100</v>
      </c>
      <c r="T86" s="42"/>
      <c r="U86" s="52">
        <f t="shared" si="4"/>
        <v>300</v>
      </c>
      <c r="V86" s="8"/>
      <c r="W86" s="8"/>
    </row>
    <row r="87" spans="4:23" x14ac:dyDescent="0.25">
      <c r="D87" s="3" t="s">
        <v>96</v>
      </c>
      <c r="E87" s="3" t="s">
        <v>72</v>
      </c>
      <c r="F87" s="2">
        <v>62</v>
      </c>
      <c r="G87" s="28" t="s">
        <v>192</v>
      </c>
      <c r="H87" s="2">
        <v>3</v>
      </c>
      <c r="I87" s="2">
        <v>60</v>
      </c>
      <c r="J87" s="38">
        <v>3</v>
      </c>
      <c r="K87" s="2">
        <v>60</v>
      </c>
      <c r="L87" s="38">
        <v>1</v>
      </c>
      <c r="M87" s="2">
        <v>100</v>
      </c>
      <c r="N87" s="38"/>
      <c r="O87" s="2"/>
      <c r="P87" s="38"/>
      <c r="Q87" s="2"/>
      <c r="R87" s="38">
        <v>3</v>
      </c>
      <c r="S87" s="2">
        <v>60</v>
      </c>
      <c r="T87" s="42"/>
      <c r="U87" s="52">
        <f t="shared" si="4"/>
        <v>280</v>
      </c>
      <c r="V87" s="8"/>
      <c r="W87" s="8"/>
    </row>
    <row r="88" spans="4:23" x14ac:dyDescent="0.25">
      <c r="D88" s="3" t="s">
        <v>97</v>
      </c>
      <c r="E88" s="3" t="s">
        <v>82</v>
      </c>
      <c r="F88" s="2">
        <v>63</v>
      </c>
      <c r="G88" s="28" t="s">
        <v>229</v>
      </c>
      <c r="H88" s="2"/>
      <c r="I88" s="2"/>
      <c r="J88" s="38"/>
      <c r="K88" s="2"/>
      <c r="L88" s="38"/>
      <c r="M88" s="2"/>
      <c r="N88" s="38"/>
      <c r="O88" s="2"/>
      <c r="P88" s="38"/>
      <c r="Q88" s="2"/>
      <c r="R88" s="38"/>
      <c r="S88" s="2"/>
      <c r="T88" s="42"/>
      <c r="U88" s="52">
        <f t="shared" si="4"/>
        <v>0</v>
      </c>
      <c r="V88" s="8"/>
      <c r="W88" s="8"/>
    </row>
    <row r="89" spans="4:23" x14ac:dyDescent="0.25">
      <c r="D89" s="3" t="s">
        <v>225</v>
      </c>
      <c r="E89" s="3" t="s">
        <v>109</v>
      </c>
      <c r="F89" s="2">
        <v>62</v>
      </c>
      <c r="G89" s="28" t="s">
        <v>195</v>
      </c>
      <c r="H89" s="2"/>
      <c r="I89" s="2"/>
      <c r="J89" s="38"/>
      <c r="K89" s="2"/>
      <c r="L89" s="38"/>
      <c r="M89" s="2"/>
      <c r="N89" s="38"/>
      <c r="O89" s="2"/>
      <c r="P89" s="38"/>
      <c r="Q89" s="2"/>
      <c r="R89" s="38"/>
      <c r="S89" s="2"/>
      <c r="T89" s="42"/>
      <c r="U89" s="52">
        <f t="shared" si="4"/>
        <v>0</v>
      </c>
      <c r="V89" s="8"/>
      <c r="W89" s="8"/>
    </row>
    <row r="90" spans="4:23" x14ac:dyDescent="0.25">
      <c r="D90" s="3" t="s">
        <v>94</v>
      </c>
      <c r="E90" s="3" t="s">
        <v>93</v>
      </c>
      <c r="F90" s="2">
        <v>63</v>
      </c>
      <c r="G90" s="28" t="s">
        <v>212</v>
      </c>
      <c r="H90" s="2"/>
      <c r="I90" s="2"/>
      <c r="J90" s="38"/>
      <c r="K90" s="2"/>
      <c r="L90" s="38"/>
      <c r="M90" s="2"/>
      <c r="N90" s="38"/>
      <c r="O90" s="2"/>
      <c r="P90" s="38"/>
      <c r="Q90" s="2"/>
      <c r="R90" s="38"/>
      <c r="S90" s="2"/>
      <c r="T90" s="42"/>
      <c r="U90" s="52">
        <f t="shared" si="4"/>
        <v>0</v>
      </c>
      <c r="V90" s="8"/>
      <c r="W90" s="8"/>
    </row>
    <row r="91" spans="4:23" x14ac:dyDescent="0.25">
      <c r="D91" s="76" t="s">
        <v>71</v>
      </c>
      <c r="E91" s="76" t="s">
        <v>93</v>
      </c>
      <c r="F91" s="77">
        <v>63</v>
      </c>
      <c r="G91" s="95" t="s">
        <v>237</v>
      </c>
      <c r="H91" s="77"/>
      <c r="I91" s="77"/>
      <c r="J91" s="82"/>
      <c r="K91" s="77"/>
      <c r="L91" s="82"/>
      <c r="M91" s="77"/>
      <c r="N91" s="82"/>
      <c r="O91" s="77"/>
      <c r="P91" s="82"/>
      <c r="Q91" s="77"/>
      <c r="R91" s="82"/>
      <c r="S91" s="77"/>
      <c r="T91" s="42"/>
      <c r="U91" s="52">
        <f t="shared" si="4"/>
        <v>0</v>
      </c>
      <c r="V91" s="85"/>
      <c r="W91" s="85"/>
    </row>
    <row r="92" spans="4:23" x14ac:dyDescent="0.25">
      <c r="D92" s="76"/>
      <c r="E92" s="76"/>
      <c r="F92" s="77"/>
      <c r="G92" s="95"/>
      <c r="H92" s="77"/>
      <c r="I92" s="77"/>
      <c r="J92" s="82"/>
      <c r="K92" s="77"/>
      <c r="L92" s="82"/>
      <c r="M92" s="77"/>
      <c r="N92" s="82"/>
      <c r="O92" s="77"/>
      <c r="P92" s="82"/>
      <c r="Q92" s="77"/>
      <c r="R92" s="82"/>
      <c r="S92" s="77"/>
      <c r="T92" s="42"/>
      <c r="U92" s="52">
        <f t="shared" si="4"/>
        <v>0</v>
      </c>
      <c r="V92" s="85"/>
      <c r="W92" s="85"/>
    </row>
    <row r="93" spans="4:23" x14ac:dyDescent="0.25">
      <c r="D93" s="49"/>
      <c r="E93" s="49"/>
      <c r="F93" s="47"/>
      <c r="G93" s="61"/>
      <c r="H93" s="47"/>
      <c r="I93" s="47"/>
      <c r="J93" s="48"/>
      <c r="K93" s="47"/>
      <c r="L93" s="48"/>
      <c r="M93" s="47"/>
      <c r="N93" s="48"/>
      <c r="O93" s="47"/>
      <c r="P93" s="48"/>
      <c r="Q93" s="47"/>
      <c r="R93" s="48"/>
      <c r="S93" s="47"/>
      <c r="T93" s="42"/>
      <c r="U93" s="52">
        <f>I93+K93+M93+O93+Q93</f>
        <v>0</v>
      </c>
      <c r="V93" s="8"/>
      <c r="W93" s="8"/>
    </row>
    <row r="95" spans="4:23" s="6" customFormat="1" ht="14.4" x14ac:dyDescent="0.3">
      <c r="D95" s="26" t="s">
        <v>282</v>
      </c>
      <c r="E95" s="110" t="s">
        <v>251</v>
      </c>
      <c r="F95" s="110"/>
      <c r="G95" s="110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V95" s="25"/>
      <c r="W95" s="25"/>
    </row>
    <row r="96" spans="4:23" x14ac:dyDescent="0.25">
      <c r="D96" s="52" t="s">
        <v>52</v>
      </c>
      <c r="E96" s="52" t="s">
        <v>103</v>
      </c>
      <c r="F96" s="55">
        <v>67</v>
      </c>
      <c r="G96" s="72" t="s">
        <v>192</v>
      </c>
      <c r="H96" s="55">
        <v>4</v>
      </c>
      <c r="I96" s="55">
        <v>50</v>
      </c>
      <c r="J96" s="55">
        <v>1</v>
      </c>
      <c r="K96" s="55">
        <v>100</v>
      </c>
      <c r="L96" s="55">
        <v>2</v>
      </c>
      <c r="M96" s="55">
        <v>80</v>
      </c>
      <c r="N96" s="55"/>
      <c r="O96" s="55"/>
      <c r="P96" s="55"/>
      <c r="Q96" s="55"/>
      <c r="R96" s="55">
        <v>3</v>
      </c>
      <c r="S96" s="55">
        <v>60</v>
      </c>
      <c r="T96" s="42"/>
      <c r="U96" s="52">
        <f t="shared" ref="U96:U115" si="5">I96+K96+M96+O96+Q96+S96</f>
        <v>290</v>
      </c>
      <c r="V96" s="8"/>
      <c r="W96" s="8"/>
    </row>
    <row r="97" spans="4:23" x14ac:dyDescent="0.25">
      <c r="D97" s="3" t="s">
        <v>106</v>
      </c>
      <c r="E97" s="3" t="s">
        <v>107</v>
      </c>
      <c r="F97" s="2">
        <v>66</v>
      </c>
      <c r="G97" s="73" t="s">
        <v>188</v>
      </c>
      <c r="H97" s="2">
        <v>1</v>
      </c>
      <c r="I97" s="2">
        <v>100</v>
      </c>
      <c r="J97" s="2"/>
      <c r="K97" s="2"/>
      <c r="L97" s="2">
        <v>1</v>
      </c>
      <c r="M97" s="2">
        <v>100</v>
      </c>
      <c r="N97" s="2"/>
      <c r="O97" s="2"/>
      <c r="P97" s="2"/>
      <c r="Q97" s="2"/>
      <c r="R97" s="2">
        <v>2</v>
      </c>
      <c r="S97" s="2">
        <v>80</v>
      </c>
      <c r="T97" s="42"/>
      <c r="U97" s="52">
        <f t="shared" si="5"/>
        <v>280</v>
      </c>
      <c r="V97" s="8"/>
      <c r="W97" s="8"/>
    </row>
    <row r="98" spans="4:23" x14ac:dyDescent="0.25">
      <c r="D98" s="3" t="s">
        <v>23</v>
      </c>
      <c r="E98" s="3" t="s">
        <v>85</v>
      </c>
      <c r="F98" s="2">
        <v>65</v>
      </c>
      <c r="G98" s="73" t="s">
        <v>189</v>
      </c>
      <c r="H98" s="2">
        <v>2</v>
      </c>
      <c r="I98" s="2">
        <v>80</v>
      </c>
      <c r="J98" s="2"/>
      <c r="K98" s="2"/>
      <c r="L98" s="2"/>
      <c r="M98" s="2"/>
      <c r="N98" s="2"/>
      <c r="O98" s="2"/>
      <c r="P98" s="2"/>
      <c r="Q98" s="2"/>
      <c r="R98" s="2">
        <v>1</v>
      </c>
      <c r="S98" s="2">
        <v>100</v>
      </c>
      <c r="T98" s="42"/>
      <c r="U98" s="52">
        <f t="shared" si="5"/>
        <v>180</v>
      </c>
      <c r="V98" s="8"/>
      <c r="W98" s="8"/>
    </row>
    <row r="99" spans="4:23" x14ac:dyDescent="0.25">
      <c r="D99" s="3" t="s">
        <v>90</v>
      </c>
      <c r="E99" s="3" t="s">
        <v>91</v>
      </c>
      <c r="F99" s="2">
        <v>65</v>
      </c>
      <c r="G99" s="73" t="s">
        <v>92</v>
      </c>
      <c r="H99" s="2">
        <v>5</v>
      </c>
      <c r="I99" s="2">
        <v>45</v>
      </c>
      <c r="J99" s="2">
        <v>3</v>
      </c>
      <c r="K99" s="2">
        <v>60</v>
      </c>
      <c r="L99" s="2">
        <v>9</v>
      </c>
      <c r="M99" s="2">
        <v>29</v>
      </c>
      <c r="N99" s="2"/>
      <c r="O99" s="2"/>
      <c r="P99" s="2"/>
      <c r="Q99" s="2"/>
      <c r="R99" s="2">
        <v>5</v>
      </c>
      <c r="S99" s="2">
        <v>45</v>
      </c>
      <c r="T99" s="42"/>
      <c r="U99" s="52">
        <f t="shared" si="5"/>
        <v>179</v>
      </c>
      <c r="V99" s="8"/>
      <c r="W99" s="8"/>
    </row>
    <row r="100" spans="4:23" x14ac:dyDescent="0.25">
      <c r="D100" s="3" t="s">
        <v>98</v>
      </c>
      <c r="E100" s="3" t="s">
        <v>99</v>
      </c>
      <c r="F100" s="2">
        <v>64</v>
      </c>
      <c r="G100" s="73" t="s">
        <v>194</v>
      </c>
      <c r="H100" s="2"/>
      <c r="I100" s="2"/>
      <c r="J100" s="2">
        <v>4</v>
      </c>
      <c r="K100" s="2">
        <v>50</v>
      </c>
      <c r="L100" s="2"/>
      <c r="M100" s="2"/>
      <c r="N100" s="2"/>
      <c r="O100" s="2"/>
      <c r="P100" s="2"/>
      <c r="Q100" s="2"/>
      <c r="R100" s="2">
        <v>8</v>
      </c>
      <c r="S100" s="2">
        <v>32</v>
      </c>
      <c r="T100" s="42"/>
      <c r="U100" s="52">
        <f t="shared" si="5"/>
        <v>82</v>
      </c>
      <c r="V100" s="8"/>
      <c r="W100" s="8"/>
    </row>
    <row r="101" spans="4:23" x14ac:dyDescent="0.25">
      <c r="D101" s="3" t="s">
        <v>112</v>
      </c>
      <c r="E101" s="3" t="s">
        <v>113</v>
      </c>
      <c r="F101" s="2">
        <v>66</v>
      </c>
      <c r="G101" s="73" t="s">
        <v>191</v>
      </c>
      <c r="H101" s="2">
        <v>7</v>
      </c>
      <c r="I101" s="2">
        <v>36</v>
      </c>
      <c r="J101" s="2"/>
      <c r="K101" s="2"/>
      <c r="L101" s="2">
        <v>3</v>
      </c>
      <c r="M101" s="2">
        <v>60</v>
      </c>
      <c r="N101" s="2"/>
      <c r="O101" s="2"/>
      <c r="P101" s="2"/>
      <c r="Q101" s="2"/>
      <c r="R101" s="2"/>
      <c r="S101" s="2"/>
      <c r="T101" s="42"/>
      <c r="U101" s="52">
        <f t="shared" si="5"/>
        <v>96</v>
      </c>
      <c r="V101" s="8"/>
      <c r="W101" s="8"/>
    </row>
    <row r="102" spans="4:23" x14ac:dyDescent="0.25">
      <c r="D102" s="3" t="s">
        <v>110</v>
      </c>
      <c r="E102" s="3" t="s">
        <v>111</v>
      </c>
      <c r="F102" s="2">
        <v>66</v>
      </c>
      <c r="G102" s="73" t="s">
        <v>191</v>
      </c>
      <c r="H102" s="2">
        <v>6</v>
      </c>
      <c r="I102" s="2">
        <v>40</v>
      </c>
      <c r="J102" s="2"/>
      <c r="K102" s="2"/>
      <c r="L102" s="2">
        <v>4</v>
      </c>
      <c r="M102" s="2">
        <v>50</v>
      </c>
      <c r="N102" s="2"/>
      <c r="O102" s="2"/>
      <c r="P102" s="2"/>
      <c r="Q102" s="2"/>
      <c r="R102" s="2"/>
      <c r="S102" s="2"/>
      <c r="T102" s="42"/>
      <c r="U102" s="52">
        <f t="shared" si="5"/>
        <v>90</v>
      </c>
      <c r="V102" s="8"/>
      <c r="W102" s="8"/>
    </row>
    <row r="103" spans="4:23" x14ac:dyDescent="0.25">
      <c r="D103" s="3" t="s">
        <v>218</v>
      </c>
      <c r="E103" s="3" t="s">
        <v>219</v>
      </c>
      <c r="F103" s="2">
        <v>64</v>
      </c>
      <c r="G103" s="73" t="s">
        <v>194</v>
      </c>
      <c r="H103" s="2"/>
      <c r="I103" s="2"/>
      <c r="J103" s="2">
        <v>2</v>
      </c>
      <c r="K103" s="2">
        <v>80</v>
      </c>
      <c r="L103" s="2"/>
      <c r="M103" s="2"/>
      <c r="N103" s="2"/>
      <c r="O103" s="2"/>
      <c r="P103" s="2"/>
      <c r="Q103" s="2"/>
      <c r="R103" s="2"/>
      <c r="S103" s="2"/>
      <c r="T103" s="42"/>
      <c r="U103" s="52">
        <f t="shared" si="5"/>
        <v>80</v>
      </c>
      <c r="V103" s="8"/>
      <c r="W103" s="8"/>
    </row>
    <row r="104" spans="4:23" x14ac:dyDescent="0.25">
      <c r="D104" s="3" t="s">
        <v>54</v>
      </c>
      <c r="E104" s="3" t="s">
        <v>220</v>
      </c>
      <c r="F104" s="2">
        <v>65</v>
      </c>
      <c r="G104" s="73" t="s">
        <v>197</v>
      </c>
      <c r="H104" s="2"/>
      <c r="I104" s="2"/>
      <c r="J104" s="2"/>
      <c r="K104" s="2"/>
      <c r="L104" s="2">
        <v>7</v>
      </c>
      <c r="M104" s="2">
        <v>36</v>
      </c>
      <c r="N104" s="2"/>
      <c r="O104" s="2"/>
      <c r="P104" s="2"/>
      <c r="Q104" s="2"/>
      <c r="R104" s="2">
        <v>6</v>
      </c>
      <c r="S104" s="2">
        <v>40</v>
      </c>
      <c r="T104" s="42"/>
      <c r="U104" s="52">
        <f t="shared" si="5"/>
        <v>76</v>
      </c>
      <c r="V104" s="8"/>
      <c r="W104" s="8"/>
    </row>
    <row r="105" spans="4:23" x14ac:dyDescent="0.25">
      <c r="D105" s="3" t="s">
        <v>97</v>
      </c>
      <c r="E105" s="3" t="s">
        <v>236</v>
      </c>
      <c r="F105" s="2">
        <v>65</v>
      </c>
      <c r="G105" s="73" t="s">
        <v>195</v>
      </c>
      <c r="H105" s="2"/>
      <c r="I105" s="2"/>
      <c r="J105" s="2"/>
      <c r="K105" s="2"/>
      <c r="L105" s="2">
        <v>7</v>
      </c>
      <c r="M105" s="2">
        <v>36</v>
      </c>
      <c r="N105" s="2"/>
      <c r="O105" s="2"/>
      <c r="P105" s="2"/>
      <c r="Q105" s="2"/>
      <c r="R105" s="2">
        <v>7</v>
      </c>
      <c r="S105" s="2">
        <v>36</v>
      </c>
      <c r="T105" s="42"/>
      <c r="U105" s="52">
        <f t="shared" si="5"/>
        <v>72</v>
      </c>
      <c r="V105" s="8"/>
      <c r="W105" s="8"/>
    </row>
    <row r="106" spans="4:23" x14ac:dyDescent="0.25">
      <c r="D106" s="3" t="s">
        <v>108</v>
      </c>
      <c r="E106" s="3" t="s">
        <v>109</v>
      </c>
      <c r="F106" s="2">
        <v>67</v>
      </c>
      <c r="G106" s="73" t="s">
        <v>196</v>
      </c>
      <c r="H106" s="2">
        <v>3</v>
      </c>
      <c r="I106" s="2">
        <v>60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2"/>
      <c r="U106" s="52">
        <f t="shared" si="5"/>
        <v>60</v>
      </c>
      <c r="V106" s="8"/>
      <c r="W106" s="8"/>
    </row>
    <row r="107" spans="4:23" x14ac:dyDescent="0.25">
      <c r="D107" s="3" t="s">
        <v>117</v>
      </c>
      <c r="E107" s="3" t="s">
        <v>111</v>
      </c>
      <c r="F107" s="2">
        <v>67</v>
      </c>
      <c r="G107" s="73" t="s">
        <v>231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4</v>
      </c>
      <c r="S107" s="2">
        <v>50</v>
      </c>
      <c r="T107" s="42"/>
      <c r="U107" s="52">
        <f t="shared" si="5"/>
        <v>50</v>
      </c>
      <c r="V107" s="8"/>
      <c r="W107" s="8"/>
    </row>
    <row r="108" spans="4:23" x14ac:dyDescent="0.25">
      <c r="D108" s="3" t="s">
        <v>52</v>
      </c>
      <c r="E108" s="3" t="s">
        <v>93</v>
      </c>
      <c r="F108" s="2">
        <v>64</v>
      </c>
      <c r="G108" s="73" t="s">
        <v>198</v>
      </c>
      <c r="H108" s="2"/>
      <c r="I108" s="2"/>
      <c r="J108" s="2"/>
      <c r="K108" s="2"/>
      <c r="L108" s="2">
        <v>5</v>
      </c>
      <c r="M108" s="2">
        <v>45</v>
      </c>
      <c r="N108" s="2"/>
      <c r="O108" s="2"/>
      <c r="P108" s="2"/>
      <c r="Q108" s="2"/>
      <c r="R108" s="2"/>
      <c r="S108" s="2"/>
      <c r="T108" s="42"/>
      <c r="U108" s="52">
        <f t="shared" si="5"/>
        <v>45</v>
      </c>
      <c r="V108" s="8"/>
      <c r="W108" s="8"/>
    </row>
    <row r="109" spans="4:23" x14ac:dyDescent="0.25">
      <c r="D109" s="3" t="s">
        <v>120</v>
      </c>
      <c r="E109" s="3" t="s">
        <v>121</v>
      </c>
      <c r="F109" s="2">
        <v>67</v>
      </c>
      <c r="G109" s="73" t="s">
        <v>191</v>
      </c>
      <c r="H109" s="2">
        <v>8</v>
      </c>
      <c r="I109" s="2">
        <v>32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2"/>
      <c r="U109" s="52">
        <f t="shared" si="5"/>
        <v>32</v>
      </c>
      <c r="V109" s="8"/>
      <c r="W109" s="8"/>
    </row>
    <row r="110" spans="4:23" x14ac:dyDescent="0.25">
      <c r="D110" s="3" t="s">
        <v>118</v>
      </c>
      <c r="E110" s="3" t="s">
        <v>119</v>
      </c>
      <c r="F110" s="2">
        <v>67</v>
      </c>
      <c r="G110" s="73" t="s">
        <v>200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2"/>
      <c r="U110" s="52">
        <f t="shared" si="5"/>
        <v>0</v>
      </c>
      <c r="V110" s="8"/>
      <c r="W110" s="8"/>
    </row>
    <row r="111" spans="4:23" x14ac:dyDescent="0.25">
      <c r="D111" s="3" t="s">
        <v>136</v>
      </c>
      <c r="E111" s="3" t="s">
        <v>211</v>
      </c>
      <c r="F111" s="2">
        <v>65</v>
      </c>
      <c r="G111" s="73" t="s">
        <v>212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2"/>
      <c r="U111" s="52">
        <f t="shared" si="5"/>
        <v>0</v>
      </c>
      <c r="V111" s="8"/>
      <c r="W111" s="8"/>
    </row>
    <row r="112" spans="4:23" x14ac:dyDescent="0.25">
      <c r="D112" s="3" t="s">
        <v>86</v>
      </c>
      <c r="E112" s="3" t="s">
        <v>87</v>
      </c>
      <c r="F112" s="2">
        <v>64</v>
      </c>
      <c r="G112" s="73" t="s">
        <v>84</v>
      </c>
      <c r="H112" s="2"/>
      <c r="I112" s="2"/>
      <c r="J112" s="2"/>
      <c r="K112" s="2"/>
      <c r="L112" s="2">
        <v>6</v>
      </c>
      <c r="M112" s="2">
        <v>40</v>
      </c>
      <c r="N112" s="2"/>
      <c r="O112" s="2"/>
      <c r="P112" s="2"/>
      <c r="Q112" s="2"/>
      <c r="R112" s="2"/>
      <c r="S112" s="2"/>
      <c r="T112" s="42"/>
      <c r="U112" s="52">
        <f t="shared" si="5"/>
        <v>40</v>
      </c>
      <c r="V112" s="8"/>
      <c r="W112" s="8"/>
    </row>
    <row r="113" spans="4:23" x14ac:dyDescent="0.25">
      <c r="D113" s="3" t="s">
        <v>100</v>
      </c>
      <c r="E113" s="3" t="s">
        <v>82</v>
      </c>
      <c r="F113" s="2">
        <v>64</v>
      </c>
      <c r="G113" s="73" t="s">
        <v>230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2"/>
      <c r="U113" s="52">
        <f t="shared" si="5"/>
        <v>0</v>
      </c>
      <c r="V113" s="8"/>
      <c r="W113" s="8"/>
    </row>
    <row r="114" spans="4:23" x14ac:dyDescent="0.25">
      <c r="D114" s="76" t="s">
        <v>128</v>
      </c>
      <c r="E114" s="76" t="s">
        <v>129</v>
      </c>
      <c r="F114" s="77">
        <v>67</v>
      </c>
      <c r="G114" s="78" t="s">
        <v>191</v>
      </c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42"/>
      <c r="U114" s="52">
        <f t="shared" si="5"/>
        <v>0</v>
      </c>
      <c r="V114" s="74"/>
      <c r="W114" s="74"/>
    </row>
    <row r="115" spans="4:23" x14ac:dyDescent="0.25">
      <c r="D115" s="76" t="s">
        <v>88</v>
      </c>
      <c r="E115" s="76" t="s">
        <v>89</v>
      </c>
      <c r="F115" s="77">
        <v>64</v>
      </c>
      <c r="G115" s="78" t="s">
        <v>212</v>
      </c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42"/>
      <c r="U115" s="52">
        <f t="shared" si="5"/>
        <v>0</v>
      </c>
      <c r="V115" s="74"/>
      <c r="W115" s="74"/>
    </row>
    <row r="116" spans="4:23" x14ac:dyDescent="0.25">
      <c r="D116" s="76" t="s">
        <v>114</v>
      </c>
      <c r="E116" s="76" t="s">
        <v>107</v>
      </c>
      <c r="F116" s="77">
        <v>66</v>
      </c>
      <c r="G116" s="78" t="s">
        <v>200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42"/>
      <c r="U116" s="52">
        <f t="shared" ref="U116:U120" si="6">I116+K116+M116+O116+Q116+S116</f>
        <v>0</v>
      </c>
      <c r="V116" s="79"/>
      <c r="W116" s="79"/>
    </row>
    <row r="117" spans="4:23" x14ac:dyDescent="0.25">
      <c r="D117" s="76" t="s">
        <v>104</v>
      </c>
      <c r="E117" s="76" t="s">
        <v>105</v>
      </c>
      <c r="F117" s="77">
        <v>68</v>
      </c>
      <c r="G117" s="78" t="s">
        <v>190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42"/>
      <c r="U117" s="52">
        <f t="shared" si="6"/>
        <v>0</v>
      </c>
      <c r="V117" s="85"/>
      <c r="W117" s="85"/>
    </row>
    <row r="118" spans="4:23" x14ac:dyDescent="0.25">
      <c r="D118" s="76" t="s">
        <v>122</v>
      </c>
      <c r="E118" s="76" t="s">
        <v>123</v>
      </c>
      <c r="F118" s="77">
        <v>68</v>
      </c>
      <c r="G118" s="78" t="s">
        <v>124</v>
      </c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42"/>
      <c r="U118" s="52">
        <f t="shared" si="6"/>
        <v>0</v>
      </c>
      <c r="V118" s="85"/>
      <c r="W118" s="85"/>
    </row>
    <row r="119" spans="4:23" x14ac:dyDescent="0.25">
      <c r="D119" s="76"/>
      <c r="E119" s="76"/>
      <c r="F119" s="77"/>
      <c r="G119" s="78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42"/>
      <c r="U119" s="52">
        <f t="shared" si="6"/>
        <v>0</v>
      </c>
      <c r="V119" s="98"/>
      <c r="W119" s="98"/>
    </row>
    <row r="120" spans="4:23" x14ac:dyDescent="0.25">
      <c r="D120" s="49"/>
      <c r="E120" s="49"/>
      <c r="F120" s="47"/>
      <c r="G120" s="54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2"/>
      <c r="U120" s="52">
        <f t="shared" si="6"/>
        <v>0</v>
      </c>
      <c r="V120" s="8"/>
      <c r="W120" s="8"/>
    </row>
    <row r="122" spans="4:23" s="6" customFormat="1" ht="14.4" x14ac:dyDescent="0.3">
      <c r="D122" s="26" t="s">
        <v>283</v>
      </c>
      <c r="E122" s="110" t="s">
        <v>252</v>
      </c>
      <c r="F122" s="110"/>
      <c r="G122" s="110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V122" s="25"/>
      <c r="W122" s="25"/>
    </row>
    <row r="123" spans="4:23" ht="14.4" x14ac:dyDescent="0.3">
      <c r="D123" s="52" t="s">
        <v>60</v>
      </c>
      <c r="E123" s="52" t="s">
        <v>130</v>
      </c>
      <c r="F123" s="55">
        <v>71</v>
      </c>
      <c r="G123" s="72" t="s">
        <v>212</v>
      </c>
      <c r="H123" s="55">
        <v>2</v>
      </c>
      <c r="I123" s="99">
        <v>80</v>
      </c>
      <c r="J123" s="55"/>
      <c r="K123" s="55"/>
      <c r="L123" s="55">
        <v>1</v>
      </c>
      <c r="M123" s="55">
        <v>100</v>
      </c>
      <c r="N123" s="55"/>
      <c r="O123" s="55"/>
      <c r="P123" s="55"/>
      <c r="Q123" s="55"/>
      <c r="R123" s="55">
        <v>2</v>
      </c>
      <c r="S123" s="55">
        <v>80</v>
      </c>
      <c r="T123" s="42"/>
      <c r="U123" s="52">
        <f t="shared" ref="U123:U144" si="7">I123+K123+M123+O123+Q123+S123</f>
        <v>260</v>
      </c>
      <c r="V123" s="8">
        <v>0</v>
      </c>
      <c r="W123" s="8"/>
    </row>
    <row r="124" spans="4:23" x14ac:dyDescent="0.25">
      <c r="D124" s="3" t="s">
        <v>18</v>
      </c>
      <c r="E124" s="3" t="s">
        <v>101</v>
      </c>
      <c r="F124" s="2">
        <v>70</v>
      </c>
      <c r="G124" s="73" t="s">
        <v>20</v>
      </c>
      <c r="H124" s="2">
        <v>1</v>
      </c>
      <c r="I124" s="2">
        <v>100</v>
      </c>
      <c r="J124" s="2"/>
      <c r="K124" s="2"/>
      <c r="L124" s="2"/>
      <c r="M124" s="2"/>
      <c r="N124" s="2"/>
      <c r="O124" s="2"/>
      <c r="P124" s="2"/>
      <c r="Q124" s="2"/>
      <c r="R124" s="2">
        <v>1</v>
      </c>
      <c r="S124" s="2">
        <v>100</v>
      </c>
      <c r="T124" s="42"/>
      <c r="U124" s="52">
        <f t="shared" si="7"/>
        <v>200</v>
      </c>
      <c r="V124" s="8"/>
      <c r="W124" s="8"/>
    </row>
    <row r="125" spans="4:23" x14ac:dyDescent="0.25">
      <c r="D125" s="3" t="s">
        <v>60</v>
      </c>
      <c r="E125" s="3" t="s">
        <v>132</v>
      </c>
      <c r="F125" s="2">
        <v>72</v>
      </c>
      <c r="G125" s="73" t="s">
        <v>228</v>
      </c>
      <c r="H125" s="2">
        <v>6</v>
      </c>
      <c r="I125" s="2">
        <v>40</v>
      </c>
      <c r="J125" s="2">
        <v>2</v>
      </c>
      <c r="K125" s="2">
        <v>80</v>
      </c>
      <c r="L125" s="2"/>
      <c r="M125" s="2"/>
      <c r="N125" s="2"/>
      <c r="O125" s="2"/>
      <c r="P125" s="2"/>
      <c r="Q125" s="2"/>
      <c r="R125" s="2">
        <v>7</v>
      </c>
      <c r="S125" s="2">
        <v>36</v>
      </c>
      <c r="T125" s="42"/>
      <c r="U125" s="52">
        <f t="shared" si="7"/>
        <v>156</v>
      </c>
      <c r="V125" s="8"/>
      <c r="W125" s="8"/>
    </row>
    <row r="126" spans="4:23" x14ac:dyDescent="0.25">
      <c r="D126" s="3" t="s">
        <v>115</v>
      </c>
      <c r="E126" s="3" t="s">
        <v>116</v>
      </c>
      <c r="F126" s="2">
        <v>70</v>
      </c>
      <c r="G126" s="73" t="s">
        <v>194</v>
      </c>
      <c r="H126" s="2">
        <v>4</v>
      </c>
      <c r="I126" s="2">
        <v>50</v>
      </c>
      <c r="J126" s="2">
        <v>3</v>
      </c>
      <c r="K126" s="2">
        <v>60</v>
      </c>
      <c r="L126" s="2"/>
      <c r="M126" s="2"/>
      <c r="N126" s="2"/>
      <c r="O126" s="2"/>
      <c r="P126" s="2"/>
      <c r="Q126" s="2"/>
      <c r="R126" s="2">
        <v>5</v>
      </c>
      <c r="S126" s="2">
        <v>45</v>
      </c>
      <c r="T126" s="42"/>
      <c r="U126" s="52">
        <f t="shared" si="7"/>
        <v>155</v>
      </c>
      <c r="V126" s="8"/>
      <c r="W126" s="8"/>
    </row>
    <row r="127" spans="4:23" x14ac:dyDescent="0.25">
      <c r="D127" s="3" t="s">
        <v>54</v>
      </c>
      <c r="E127" s="3" t="s">
        <v>102</v>
      </c>
      <c r="F127" s="2">
        <v>70</v>
      </c>
      <c r="G127" s="73" t="s">
        <v>193</v>
      </c>
      <c r="H127" s="2"/>
      <c r="I127" s="2"/>
      <c r="J127" s="2">
        <v>1</v>
      </c>
      <c r="K127" s="2">
        <v>100</v>
      </c>
      <c r="L127" s="2"/>
      <c r="M127" s="2"/>
      <c r="N127" s="2"/>
      <c r="O127" s="2"/>
      <c r="P127" s="2"/>
      <c r="Q127" s="2"/>
      <c r="R127" s="2">
        <v>4</v>
      </c>
      <c r="S127" s="2">
        <v>50</v>
      </c>
      <c r="T127" s="42"/>
      <c r="U127" s="52">
        <f t="shared" si="7"/>
        <v>150</v>
      </c>
      <c r="V127" s="8"/>
      <c r="W127" s="8"/>
    </row>
    <row r="128" spans="4:23" x14ac:dyDescent="0.25">
      <c r="D128" s="3" t="s">
        <v>33</v>
      </c>
      <c r="E128" s="3" t="s">
        <v>99</v>
      </c>
      <c r="F128" s="2">
        <v>70</v>
      </c>
      <c r="G128" s="73" t="s">
        <v>194</v>
      </c>
      <c r="H128" s="2">
        <v>5</v>
      </c>
      <c r="I128" s="2">
        <v>45</v>
      </c>
      <c r="J128" s="2">
        <v>4</v>
      </c>
      <c r="K128" s="2">
        <v>50</v>
      </c>
      <c r="L128" s="2"/>
      <c r="M128" s="2"/>
      <c r="N128" s="2"/>
      <c r="O128" s="2"/>
      <c r="P128" s="2"/>
      <c r="Q128" s="2"/>
      <c r="R128" s="2">
        <v>6</v>
      </c>
      <c r="S128" s="2">
        <v>40</v>
      </c>
      <c r="T128" s="42"/>
      <c r="U128" s="52">
        <f t="shared" si="7"/>
        <v>135</v>
      </c>
      <c r="V128" s="8"/>
      <c r="W128" s="8"/>
    </row>
    <row r="129" spans="4:23" x14ac:dyDescent="0.25">
      <c r="D129" s="3" t="s">
        <v>245</v>
      </c>
      <c r="E129" s="3" t="s">
        <v>75</v>
      </c>
      <c r="F129" s="2">
        <v>73</v>
      </c>
      <c r="G129" s="73" t="s">
        <v>20</v>
      </c>
      <c r="H129" s="2">
        <v>3</v>
      </c>
      <c r="I129" s="2">
        <v>60</v>
      </c>
      <c r="J129" s="2"/>
      <c r="K129" s="2"/>
      <c r="L129" s="2"/>
      <c r="M129" s="2"/>
      <c r="N129" s="2"/>
      <c r="O129" s="2"/>
      <c r="P129" s="2"/>
      <c r="Q129" s="2"/>
      <c r="R129" s="2">
        <v>3</v>
      </c>
      <c r="S129" s="2">
        <v>60</v>
      </c>
      <c r="T129" s="42"/>
      <c r="U129" s="52">
        <f t="shared" si="7"/>
        <v>120</v>
      </c>
      <c r="V129" s="8"/>
      <c r="W129" s="8"/>
    </row>
    <row r="130" spans="4:23" x14ac:dyDescent="0.25">
      <c r="D130" s="3" t="s">
        <v>52</v>
      </c>
      <c r="E130" s="3" t="s">
        <v>87</v>
      </c>
      <c r="F130" s="2">
        <v>70</v>
      </c>
      <c r="G130" s="73" t="s">
        <v>84</v>
      </c>
      <c r="H130" s="2"/>
      <c r="I130" s="2"/>
      <c r="J130" s="2"/>
      <c r="K130" s="2"/>
      <c r="L130" s="2">
        <v>2</v>
      </c>
      <c r="M130" s="2">
        <v>80</v>
      </c>
      <c r="N130" s="2"/>
      <c r="O130" s="2"/>
      <c r="P130" s="2"/>
      <c r="Q130" s="2"/>
      <c r="R130" s="2"/>
      <c r="S130" s="2"/>
      <c r="T130" s="42"/>
      <c r="U130" s="52">
        <f t="shared" si="7"/>
        <v>80</v>
      </c>
      <c r="V130" s="8"/>
      <c r="W130" s="8"/>
    </row>
    <row r="131" spans="4:23" x14ac:dyDescent="0.25">
      <c r="D131" s="3" t="s">
        <v>98</v>
      </c>
      <c r="E131" s="3" t="s">
        <v>99</v>
      </c>
      <c r="F131" s="2">
        <v>71</v>
      </c>
      <c r="G131" s="73" t="s">
        <v>194</v>
      </c>
      <c r="H131" s="2"/>
      <c r="I131" s="2"/>
      <c r="J131" s="2">
        <v>5</v>
      </c>
      <c r="K131" s="2">
        <v>45</v>
      </c>
      <c r="L131" s="2"/>
      <c r="M131" s="2"/>
      <c r="N131" s="2"/>
      <c r="O131" s="2"/>
      <c r="P131" s="2"/>
      <c r="Q131" s="2"/>
      <c r="R131" s="2"/>
      <c r="S131" s="2"/>
      <c r="T131" s="42"/>
      <c r="U131" s="52">
        <f t="shared" si="7"/>
        <v>45</v>
      </c>
      <c r="V131" s="8"/>
      <c r="W131" s="8"/>
    </row>
    <row r="132" spans="4:23" x14ac:dyDescent="0.25">
      <c r="D132" s="3" t="s">
        <v>52</v>
      </c>
      <c r="E132" s="3" t="s">
        <v>82</v>
      </c>
      <c r="F132" s="2">
        <v>69</v>
      </c>
      <c r="G132" s="73" t="s">
        <v>212</v>
      </c>
      <c r="H132" s="2"/>
      <c r="I132" s="2">
        <v>0</v>
      </c>
      <c r="J132" s="2"/>
      <c r="K132" s="2"/>
      <c r="L132" s="2"/>
      <c r="M132" s="2"/>
      <c r="N132" s="2"/>
      <c r="O132" s="2"/>
      <c r="P132" s="2"/>
      <c r="Q132" s="2"/>
      <c r="R132" s="2">
        <v>8</v>
      </c>
      <c r="S132" s="2">
        <v>32</v>
      </c>
      <c r="T132" s="42"/>
      <c r="U132" s="52">
        <f t="shared" si="7"/>
        <v>32</v>
      </c>
      <c r="V132" s="8"/>
      <c r="W132" s="8"/>
    </row>
    <row r="133" spans="4:23" x14ac:dyDescent="0.25">
      <c r="D133" s="3" t="s">
        <v>141</v>
      </c>
      <c r="E133" s="3" t="s">
        <v>99</v>
      </c>
      <c r="F133" s="2">
        <v>73</v>
      </c>
      <c r="G133" s="73" t="s">
        <v>20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>
        <v>9</v>
      </c>
      <c r="S133" s="2">
        <v>29</v>
      </c>
      <c r="T133" s="42"/>
      <c r="U133" s="52">
        <f t="shared" si="7"/>
        <v>29</v>
      </c>
      <c r="V133" s="8"/>
      <c r="W133" s="8"/>
    </row>
    <row r="134" spans="4:23" x14ac:dyDescent="0.25">
      <c r="D134" s="3" t="s">
        <v>131</v>
      </c>
      <c r="E134" s="3" t="s">
        <v>101</v>
      </c>
      <c r="F134" s="2">
        <v>72</v>
      </c>
      <c r="G134" s="73" t="s">
        <v>20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2"/>
      <c r="U134" s="52">
        <f t="shared" si="7"/>
        <v>0</v>
      </c>
      <c r="V134" s="8"/>
      <c r="W134" s="8"/>
    </row>
    <row r="135" spans="4:23" x14ac:dyDescent="0.25">
      <c r="D135" s="3" t="s">
        <v>241</v>
      </c>
      <c r="E135" s="3" t="s">
        <v>219</v>
      </c>
      <c r="F135" s="2">
        <v>72</v>
      </c>
      <c r="G135" s="73" t="s">
        <v>242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2"/>
      <c r="U135" s="52">
        <f t="shared" si="7"/>
        <v>0</v>
      </c>
      <c r="V135" s="8"/>
      <c r="W135" s="8"/>
    </row>
    <row r="136" spans="4:23" x14ac:dyDescent="0.25">
      <c r="D136" s="3" t="s">
        <v>137</v>
      </c>
      <c r="E136" s="3" t="s">
        <v>101</v>
      </c>
      <c r="F136" s="2">
        <v>73</v>
      </c>
      <c r="G136" s="73" t="s">
        <v>200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2"/>
      <c r="U136" s="52">
        <f t="shared" si="7"/>
        <v>0</v>
      </c>
      <c r="V136" s="8"/>
      <c r="W136" s="8"/>
    </row>
    <row r="137" spans="4:23" x14ac:dyDescent="0.25">
      <c r="D137" s="3" t="s">
        <v>138</v>
      </c>
      <c r="E137" s="3" t="s">
        <v>139</v>
      </c>
      <c r="F137" s="2">
        <v>72</v>
      </c>
      <c r="G137" s="73" t="s">
        <v>204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2"/>
      <c r="U137" s="52">
        <f t="shared" si="7"/>
        <v>0</v>
      </c>
      <c r="V137" s="8"/>
      <c r="W137" s="8"/>
    </row>
    <row r="138" spans="4:23" x14ac:dyDescent="0.25">
      <c r="D138" s="3" t="s">
        <v>125</v>
      </c>
      <c r="E138" s="3" t="s">
        <v>126</v>
      </c>
      <c r="F138" s="2">
        <v>70</v>
      </c>
      <c r="G138" s="73" t="s">
        <v>190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2"/>
      <c r="U138" s="52">
        <f t="shared" si="7"/>
        <v>0</v>
      </c>
      <c r="V138" s="8"/>
      <c r="W138" s="8"/>
    </row>
    <row r="139" spans="4:23" x14ac:dyDescent="0.25">
      <c r="D139" s="76" t="s">
        <v>12</v>
      </c>
      <c r="E139" s="76" t="s">
        <v>127</v>
      </c>
      <c r="F139" s="77">
        <v>70</v>
      </c>
      <c r="G139" s="78" t="s">
        <v>84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42"/>
      <c r="U139" s="52">
        <f t="shared" si="7"/>
        <v>0</v>
      </c>
      <c r="V139" s="75"/>
      <c r="W139" s="75"/>
    </row>
    <row r="140" spans="4:23" x14ac:dyDescent="0.25">
      <c r="D140" s="76" t="s">
        <v>140</v>
      </c>
      <c r="E140" s="76" t="s">
        <v>107</v>
      </c>
      <c r="F140" s="77">
        <v>71</v>
      </c>
      <c r="G140" s="78" t="s">
        <v>190</v>
      </c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42"/>
      <c r="U140" s="52">
        <f t="shared" si="7"/>
        <v>0</v>
      </c>
      <c r="V140" s="85"/>
      <c r="W140" s="85"/>
    </row>
    <row r="141" spans="4:23" x14ac:dyDescent="0.25">
      <c r="D141" s="76" t="s">
        <v>143</v>
      </c>
      <c r="E141" s="76" t="s">
        <v>72</v>
      </c>
      <c r="F141" s="77">
        <v>71</v>
      </c>
      <c r="G141" s="78" t="s">
        <v>190</v>
      </c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42"/>
      <c r="U141" s="52">
        <f t="shared" si="7"/>
        <v>0</v>
      </c>
      <c r="V141" s="85"/>
      <c r="W141" s="85"/>
    </row>
    <row r="142" spans="4:23" x14ac:dyDescent="0.25">
      <c r="D142" s="76" t="s">
        <v>64</v>
      </c>
      <c r="E142" s="76" t="s">
        <v>233</v>
      </c>
      <c r="F142" s="77">
        <v>73</v>
      </c>
      <c r="G142" s="78" t="s">
        <v>194</v>
      </c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42"/>
      <c r="U142" s="52">
        <f t="shared" si="7"/>
        <v>0</v>
      </c>
      <c r="V142" s="85"/>
      <c r="W142" s="85"/>
    </row>
    <row r="143" spans="4:23" x14ac:dyDescent="0.25">
      <c r="D143" s="76" t="s">
        <v>142</v>
      </c>
      <c r="E143" s="76" t="s">
        <v>113</v>
      </c>
      <c r="F143" s="77">
        <v>73</v>
      </c>
      <c r="G143" s="78" t="s">
        <v>201</v>
      </c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42"/>
      <c r="U143" s="52">
        <f t="shared" si="7"/>
        <v>0</v>
      </c>
      <c r="V143" s="96"/>
      <c r="W143" s="96"/>
    </row>
    <row r="144" spans="4:23" x14ac:dyDescent="0.25">
      <c r="D144" s="76" t="s">
        <v>136</v>
      </c>
      <c r="E144" s="76" t="s">
        <v>123</v>
      </c>
      <c r="F144" s="77">
        <v>73</v>
      </c>
      <c r="G144" s="78" t="s">
        <v>191</v>
      </c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42"/>
      <c r="U144" s="52">
        <f t="shared" si="7"/>
        <v>0</v>
      </c>
      <c r="V144" s="85"/>
      <c r="W144" s="85"/>
    </row>
    <row r="145" spans="4:23" x14ac:dyDescent="0.25">
      <c r="D145" s="49"/>
      <c r="E145" s="49"/>
      <c r="F145" s="47"/>
      <c r="G145" s="54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2"/>
      <c r="U145" s="52">
        <f t="shared" ref="U145" si="8">I145+K145+M145+O145+Q145+S145</f>
        <v>0</v>
      </c>
      <c r="V145" s="8"/>
      <c r="W145" s="8"/>
    </row>
    <row r="147" spans="4:23" s="6" customFormat="1" ht="14.4" x14ac:dyDescent="0.3">
      <c r="D147" s="26" t="s">
        <v>284</v>
      </c>
      <c r="E147" s="110" t="s">
        <v>253</v>
      </c>
      <c r="F147" s="110"/>
      <c r="G147" s="110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V147" s="25"/>
      <c r="W147" s="25"/>
    </row>
    <row r="148" spans="4:23" x14ac:dyDescent="0.25">
      <c r="D148" s="52" t="s">
        <v>21</v>
      </c>
      <c r="E148" s="52" t="s">
        <v>109</v>
      </c>
      <c r="F148" s="55">
        <v>77</v>
      </c>
      <c r="G148" s="72" t="s">
        <v>191</v>
      </c>
      <c r="H148" s="55"/>
      <c r="I148" s="55"/>
      <c r="J148" s="55">
        <v>1</v>
      </c>
      <c r="K148" s="55">
        <v>100</v>
      </c>
      <c r="L148" s="55">
        <v>2</v>
      </c>
      <c r="M148" s="55">
        <v>80</v>
      </c>
      <c r="N148" s="55"/>
      <c r="O148" s="55"/>
      <c r="P148" s="55"/>
      <c r="Q148" s="55"/>
      <c r="R148" s="55">
        <v>2</v>
      </c>
      <c r="S148" s="55">
        <v>80</v>
      </c>
      <c r="T148" s="42"/>
      <c r="U148" s="52">
        <f t="shared" ref="U148:U158" si="9">I148+K148+M148+O148+Q148+S148</f>
        <v>260</v>
      </c>
      <c r="V148" s="8"/>
      <c r="W148" s="8"/>
    </row>
    <row r="149" spans="4:23" x14ac:dyDescent="0.25">
      <c r="D149" s="3" t="s">
        <v>133</v>
      </c>
      <c r="E149" s="3" t="s">
        <v>72</v>
      </c>
      <c r="F149" s="2">
        <v>74</v>
      </c>
      <c r="G149" s="73" t="s">
        <v>190</v>
      </c>
      <c r="H149" s="2"/>
      <c r="I149" s="2"/>
      <c r="J149" s="2"/>
      <c r="K149" s="2"/>
      <c r="L149" s="2">
        <v>1</v>
      </c>
      <c r="M149" s="2">
        <v>100</v>
      </c>
      <c r="N149" s="2"/>
      <c r="O149" s="2"/>
      <c r="P149" s="2"/>
      <c r="Q149" s="2"/>
      <c r="R149" s="2">
        <v>1</v>
      </c>
      <c r="S149" s="2">
        <v>100</v>
      </c>
      <c r="T149" s="42"/>
      <c r="U149" s="52">
        <f t="shared" si="9"/>
        <v>200</v>
      </c>
      <c r="V149" s="8"/>
      <c r="W149" s="8"/>
    </row>
    <row r="150" spans="4:23" x14ac:dyDescent="0.25">
      <c r="D150" s="3" t="s">
        <v>297</v>
      </c>
      <c r="E150" s="3" t="s">
        <v>298</v>
      </c>
      <c r="F150" s="2">
        <v>77</v>
      </c>
      <c r="G150" s="73" t="s">
        <v>212</v>
      </c>
      <c r="H150" s="2">
        <v>1</v>
      </c>
      <c r="I150" s="2">
        <v>100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42"/>
      <c r="U150" s="52">
        <f t="shared" si="9"/>
        <v>100</v>
      </c>
      <c r="V150" s="8"/>
      <c r="W150" s="8"/>
    </row>
    <row r="151" spans="4:23" x14ac:dyDescent="0.25">
      <c r="D151" s="3" t="s">
        <v>49</v>
      </c>
      <c r="E151" s="3" t="s">
        <v>85</v>
      </c>
      <c r="F151" s="2">
        <v>75</v>
      </c>
      <c r="G151" s="73" t="s">
        <v>189</v>
      </c>
      <c r="H151" s="2">
        <v>2</v>
      </c>
      <c r="I151" s="2">
        <v>80</v>
      </c>
      <c r="J151" s="2"/>
      <c r="K151" s="2"/>
      <c r="L151" s="2"/>
      <c r="M151" s="2"/>
      <c r="N151" s="2"/>
      <c r="O151" s="2"/>
      <c r="P151" s="2"/>
      <c r="Q151" s="2"/>
      <c r="R151" s="2"/>
      <c r="S151" s="2">
        <v>0</v>
      </c>
      <c r="T151" s="42"/>
      <c r="U151" s="52">
        <f t="shared" si="9"/>
        <v>80</v>
      </c>
      <c r="V151" s="8"/>
      <c r="W151" s="8"/>
    </row>
    <row r="152" spans="4:23" x14ac:dyDescent="0.25">
      <c r="D152" s="3" t="s">
        <v>151</v>
      </c>
      <c r="E152" s="3" t="s">
        <v>152</v>
      </c>
      <c r="F152" s="2">
        <v>78</v>
      </c>
      <c r="G152" s="73" t="s">
        <v>262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>
        <v>3</v>
      </c>
      <c r="S152" s="2">
        <v>60</v>
      </c>
      <c r="T152" s="42"/>
      <c r="U152" s="52">
        <f t="shared" si="9"/>
        <v>60</v>
      </c>
      <c r="V152" s="8"/>
      <c r="W152" s="8"/>
    </row>
    <row r="153" spans="4:23" x14ac:dyDescent="0.25">
      <c r="D153" s="3" t="s">
        <v>261</v>
      </c>
      <c r="E153" s="3" t="s">
        <v>150</v>
      </c>
      <c r="F153" s="2">
        <v>78</v>
      </c>
      <c r="G153" s="73" t="s">
        <v>20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42"/>
      <c r="U153" s="52">
        <f t="shared" si="9"/>
        <v>0</v>
      </c>
      <c r="V153" s="8"/>
      <c r="W153" s="8"/>
    </row>
    <row r="154" spans="4:23" x14ac:dyDescent="0.25">
      <c r="D154" s="3" t="s">
        <v>155</v>
      </c>
      <c r="E154" s="3" t="s">
        <v>156</v>
      </c>
      <c r="F154" s="2">
        <v>76</v>
      </c>
      <c r="G154" s="73" t="s">
        <v>157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42"/>
      <c r="U154" s="52">
        <f t="shared" si="9"/>
        <v>0</v>
      </c>
      <c r="V154" s="8"/>
      <c r="W154" s="8"/>
    </row>
    <row r="155" spans="4:23" x14ac:dyDescent="0.25">
      <c r="D155" s="3" t="s">
        <v>28</v>
      </c>
      <c r="E155" s="3" t="s">
        <v>75</v>
      </c>
      <c r="F155" s="2">
        <v>75</v>
      </c>
      <c r="G155" s="73" t="s">
        <v>30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42"/>
      <c r="U155" s="52">
        <f t="shared" si="9"/>
        <v>0</v>
      </c>
      <c r="V155" s="8"/>
      <c r="W155" s="8"/>
    </row>
    <row r="156" spans="4:23" x14ac:dyDescent="0.25">
      <c r="D156" s="3" t="s">
        <v>114</v>
      </c>
      <c r="E156" s="3" t="s">
        <v>149</v>
      </c>
      <c r="F156" s="2">
        <v>78</v>
      </c>
      <c r="G156" s="73" t="s">
        <v>20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42"/>
      <c r="U156" s="52">
        <f t="shared" si="9"/>
        <v>0</v>
      </c>
      <c r="V156" s="8"/>
      <c r="W156" s="8"/>
    </row>
    <row r="157" spans="4:23" x14ac:dyDescent="0.25">
      <c r="D157" s="3" t="s">
        <v>134</v>
      </c>
      <c r="E157" s="3" t="s">
        <v>135</v>
      </c>
      <c r="F157" s="2">
        <v>74</v>
      </c>
      <c r="G157" s="73" t="s">
        <v>189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42"/>
      <c r="U157" s="52">
        <f t="shared" si="9"/>
        <v>0</v>
      </c>
      <c r="V157" s="8"/>
      <c r="W157" s="8"/>
    </row>
    <row r="158" spans="4:23" x14ac:dyDescent="0.25">
      <c r="D158" s="76" t="s">
        <v>158</v>
      </c>
      <c r="E158" s="76" t="s">
        <v>159</v>
      </c>
      <c r="F158" s="77">
        <v>77</v>
      </c>
      <c r="G158" s="78" t="s">
        <v>203</v>
      </c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42"/>
      <c r="U158" s="52">
        <f t="shared" si="9"/>
        <v>0</v>
      </c>
      <c r="V158" s="102"/>
      <c r="W158" s="102"/>
    </row>
    <row r="159" spans="4:23" x14ac:dyDescent="0.25">
      <c r="D159" s="49"/>
      <c r="E159" s="49"/>
      <c r="F159" s="47"/>
      <c r="G159" s="54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2"/>
      <c r="U159" s="52">
        <f>I159+K159+M159+O159+Q159</f>
        <v>0</v>
      </c>
      <c r="V159" s="8"/>
      <c r="W159" s="8"/>
    </row>
    <row r="161" spans="4:23" s="6" customFormat="1" ht="14.4" x14ac:dyDescent="0.3">
      <c r="D161" s="26" t="s">
        <v>285</v>
      </c>
      <c r="E161" s="110" t="s">
        <v>254</v>
      </c>
      <c r="F161" s="110"/>
      <c r="G161" s="110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V161" s="25"/>
      <c r="W161" s="25"/>
    </row>
    <row r="162" spans="4:23" x14ac:dyDescent="0.25">
      <c r="D162" s="52" t="s">
        <v>144</v>
      </c>
      <c r="E162" s="52" t="s">
        <v>145</v>
      </c>
      <c r="F162" s="55">
        <v>79</v>
      </c>
      <c r="G162" s="72" t="s">
        <v>202</v>
      </c>
      <c r="H162" s="55">
        <v>1</v>
      </c>
      <c r="I162" s="55">
        <v>100</v>
      </c>
      <c r="J162" s="55">
        <v>1</v>
      </c>
      <c r="K162" s="55">
        <v>100</v>
      </c>
      <c r="L162" s="55">
        <v>2</v>
      </c>
      <c r="M162" s="55">
        <v>80</v>
      </c>
      <c r="N162" s="55"/>
      <c r="O162" s="55"/>
      <c r="P162" s="55"/>
      <c r="Q162" s="55"/>
      <c r="R162" s="55">
        <v>3</v>
      </c>
      <c r="S162" s="55">
        <v>70</v>
      </c>
      <c r="T162" s="42"/>
      <c r="U162" s="52">
        <f t="shared" ref="U162:U172" si="10">I162+K162+M162+O162+Q162+S162</f>
        <v>350</v>
      </c>
      <c r="V162" s="8">
        <v>0</v>
      </c>
      <c r="W162" s="8"/>
    </row>
    <row r="163" spans="4:23" x14ac:dyDescent="0.25">
      <c r="D163" s="3" t="s">
        <v>14</v>
      </c>
      <c r="E163" s="3" t="s">
        <v>160</v>
      </c>
      <c r="F163" s="2">
        <v>81</v>
      </c>
      <c r="G163" s="73" t="s">
        <v>188</v>
      </c>
      <c r="H163" s="2"/>
      <c r="I163" s="2"/>
      <c r="J163" s="2">
        <v>2</v>
      </c>
      <c r="K163" s="2">
        <v>80</v>
      </c>
      <c r="L163" s="2"/>
      <c r="M163" s="2"/>
      <c r="N163" s="2"/>
      <c r="O163" s="2"/>
      <c r="P163" s="2"/>
      <c r="Q163" s="2"/>
      <c r="R163" s="2">
        <v>1</v>
      </c>
      <c r="S163" s="2">
        <v>100</v>
      </c>
      <c r="T163" s="42"/>
      <c r="U163" s="52">
        <f t="shared" si="10"/>
        <v>180</v>
      </c>
      <c r="V163" s="8"/>
      <c r="W163" s="8"/>
    </row>
    <row r="164" spans="4:23" x14ac:dyDescent="0.25">
      <c r="D164" s="3" t="s">
        <v>97</v>
      </c>
      <c r="E164" s="3" t="s">
        <v>146</v>
      </c>
      <c r="F164" s="2">
        <v>79</v>
      </c>
      <c r="G164" s="73" t="s">
        <v>229</v>
      </c>
      <c r="H164" s="2">
        <v>2</v>
      </c>
      <c r="I164" s="2">
        <v>80</v>
      </c>
      <c r="J164" s="2"/>
      <c r="K164" s="102"/>
      <c r="L164" s="2"/>
      <c r="M164" s="2"/>
      <c r="N164" s="2"/>
      <c r="O164" s="2"/>
      <c r="P164" s="2"/>
      <c r="Q164" s="2"/>
      <c r="R164" s="2">
        <v>2</v>
      </c>
      <c r="S164" s="2">
        <v>80</v>
      </c>
      <c r="T164" s="42"/>
      <c r="U164" s="52">
        <f t="shared" si="10"/>
        <v>160</v>
      </c>
      <c r="V164" s="8"/>
      <c r="W164" s="8"/>
    </row>
    <row r="165" spans="4:23" x14ac:dyDescent="0.25">
      <c r="D165" s="3" t="s">
        <v>147</v>
      </c>
      <c r="E165" s="3" t="s">
        <v>148</v>
      </c>
      <c r="F165" s="2">
        <v>80</v>
      </c>
      <c r="G165" s="73" t="s">
        <v>188</v>
      </c>
      <c r="H165" s="2"/>
      <c r="I165" s="2"/>
      <c r="J165" s="2">
        <v>3</v>
      </c>
      <c r="K165" s="2">
        <v>60</v>
      </c>
      <c r="L165" s="2"/>
      <c r="M165" s="2"/>
      <c r="N165" s="2"/>
      <c r="O165" s="2"/>
      <c r="P165" s="2"/>
      <c r="Q165" s="2"/>
      <c r="R165" s="2">
        <v>5</v>
      </c>
      <c r="S165" s="2">
        <v>45</v>
      </c>
      <c r="T165" s="42"/>
      <c r="U165" s="52">
        <f t="shared" si="10"/>
        <v>105</v>
      </c>
      <c r="V165" s="8"/>
      <c r="W165" s="8"/>
    </row>
    <row r="166" spans="4:23" x14ac:dyDescent="0.25">
      <c r="D166" s="3" t="s">
        <v>136</v>
      </c>
      <c r="E166" s="3" t="s">
        <v>214</v>
      </c>
      <c r="F166" s="2">
        <v>82</v>
      </c>
      <c r="G166" s="73" t="s">
        <v>234</v>
      </c>
      <c r="H166" s="2"/>
      <c r="I166" s="2"/>
      <c r="J166" s="2"/>
      <c r="K166" s="2"/>
      <c r="L166" s="2">
        <v>1</v>
      </c>
      <c r="M166" s="2">
        <v>100</v>
      </c>
      <c r="N166" s="2"/>
      <c r="O166" s="2"/>
      <c r="P166" s="2"/>
      <c r="Q166" s="2"/>
      <c r="R166" s="2"/>
      <c r="S166" s="2"/>
      <c r="T166" s="42"/>
      <c r="U166" s="52">
        <f t="shared" si="10"/>
        <v>100</v>
      </c>
      <c r="V166" s="8"/>
      <c r="W166" s="8"/>
    </row>
    <row r="167" spans="4:23" x14ac:dyDescent="0.25">
      <c r="D167" s="3" t="s">
        <v>295</v>
      </c>
      <c r="E167" s="3" t="s">
        <v>154</v>
      </c>
      <c r="F167" s="2">
        <v>79</v>
      </c>
      <c r="G167" s="73" t="s">
        <v>296</v>
      </c>
      <c r="H167" s="2"/>
      <c r="I167" s="2"/>
      <c r="J167" s="2"/>
      <c r="K167" s="2"/>
      <c r="L167" s="2">
        <v>3</v>
      </c>
      <c r="M167" s="2">
        <v>60</v>
      </c>
      <c r="N167" s="2"/>
      <c r="O167" s="2"/>
      <c r="P167" s="2"/>
      <c r="Q167" s="2"/>
      <c r="R167" s="2"/>
      <c r="S167" s="2"/>
      <c r="T167" s="42"/>
      <c r="U167" s="52">
        <f t="shared" si="10"/>
        <v>60</v>
      </c>
      <c r="V167" s="8"/>
      <c r="W167" s="8"/>
    </row>
    <row r="168" spans="4:23" x14ac:dyDescent="0.25">
      <c r="D168" s="3" t="s">
        <v>12</v>
      </c>
      <c r="E168" s="3" t="s">
        <v>109</v>
      </c>
      <c r="F168" s="2">
        <v>80</v>
      </c>
      <c r="G168" s="73" t="s">
        <v>188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>
        <v>4</v>
      </c>
      <c r="S168" s="2">
        <v>50</v>
      </c>
      <c r="T168" s="42"/>
      <c r="U168" s="52">
        <f t="shared" si="10"/>
        <v>50</v>
      </c>
      <c r="V168" s="8"/>
      <c r="W168" s="8"/>
    </row>
    <row r="169" spans="4:23" x14ac:dyDescent="0.25">
      <c r="D169" s="3" t="s">
        <v>268</v>
      </c>
      <c r="E169" s="3" t="s">
        <v>77</v>
      </c>
      <c r="F169" s="2">
        <v>80</v>
      </c>
      <c r="G169" s="73" t="s">
        <v>269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>
        <v>6</v>
      </c>
      <c r="S169" s="2">
        <v>40</v>
      </c>
      <c r="T169" s="42"/>
      <c r="U169" s="52">
        <f t="shared" si="10"/>
        <v>40</v>
      </c>
      <c r="V169" s="8"/>
      <c r="W169" s="8"/>
    </row>
    <row r="170" spans="4:23" x14ac:dyDescent="0.25">
      <c r="D170" s="3" t="s">
        <v>16</v>
      </c>
      <c r="E170" s="3" t="s">
        <v>109</v>
      </c>
      <c r="F170" s="2">
        <v>81</v>
      </c>
      <c r="G170" s="73" t="s">
        <v>228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42"/>
      <c r="U170" s="52">
        <f t="shared" si="10"/>
        <v>0</v>
      </c>
      <c r="V170" s="8"/>
      <c r="W170" s="8"/>
    </row>
    <row r="171" spans="4:23" x14ac:dyDescent="0.25">
      <c r="D171" s="3" t="s">
        <v>162</v>
      </c>
      <c r="E171" s="3" t="s">
        <v>163</v>
      </c>
      <c r="F171" s="2">
        <v>81</v>
      </c>
      <c r="G171" s="73" t="s">
        <v>194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42"/>
      <c r="U171" s="52">
        <f t="shared" si="10"/>
        <v>0</v>
      </c>
      <c r="V171" s="8"/>
      <c r="W171" s="8"/>
    </row>
    <row r="172" spans="4:23" x14ac:dyDescent="0.25">
      <c r="D172" s="49" t="s">
        <v>62</v>
      </c>
      <c r="E172" s="49" t="s">
        <v>146</v>
      </c>
      <c r="F172" s="47">
        <v>81</v>
      </c>
      <c r="G172" s="54" t="s">
        <v>229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2"/>
      <c r="U172" s="52">
        <f t="shared" si="10"/>
        <v>0</v>
      </c>
      <c r="V172" s="8"/>
      <c r="W172" s="8"/>
    </row>
    <row r="174" spans="4:23" s="6" customFormat="1" ht="14.4" x14ac:dyDescent="0.3">
      <c r="D174" s="26" t="s">
        <v>286</v>
      </c>
      <c r="E174" s="110" t="s">
        <v>255</v>
      </c>
      <c r="F174" s="110"/>
      <c r="G174" s="110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V174" s="25"/>
      <c r="W174" s="25"/>
    </row>
    <row r="175" spans="4:23" x14ac:dyDescent="0.25">
      <c r="D175" s="52" t="s">
        <v>94</v>
      </c>
      <c r="E175" s="52" t="s">
        <v>161</v>
      </c>
      <c r="F175" s="55">
        <v>84</v>
      </c>
      <c r="G175" s="72" t="s">
        <v>202</v>
      </c>
      <c r="H175" s="55">
        <v>1</v>
      </c>
      <c r="I175" s="55">
        <v>100</v>
      </c>
      <c r="J175" s="55">
        <v>1</v>
      </c>
      <c r="K175" s="55">
        <v>100</v>
      </c>
      <c r="L175" s="55">
        <v>1</v>
      </c>
      <c r="M175" s="55">
        <v>100</v>
      </c>
      <c r="N175" s="55"/>
      <c r="O175" s="55"/>
      <c r="P175" s="55"/>
      <c r="Q175" s="55"/>
      <c r="R175" s="55">
        <v>1</v>
      </c>
      <c r="S175" s="55">
        <v>100</v>
      </c>
      <c r="T175" s="42"/>
      <c r="U175" s="52">
        <f t="shared" ref="U175:U185" si="11">I175+K175+M175+O175+Q175+S175</f>
        <v>400</v>
      </c>
      <c r="V175" s="8"/>
      <c r="W175" s="8"/>
    </row>
    <row r="176" spans="4:23" x14ac:dyDescent="0.25">
      <c r="D176" s="3" t="s">
        <v>16</v>
      </c>
      <c r="E176" s="3" t="s">
        <v>87</v>
      </c>
      <c r="F176" s="2">
        <v>88</v>
      </c>
      <c r="G176" s="73" t="s">
        <v>228</v>
      </c>
      <c r="H176" s="2">
        <v>3</v>
      </c>
      <c r="I176" s="2">
        <v>60</v>
      </c>
      <c r="J176" s="2">
        <v>2</v>
      </c>
      <c r="K176" s="2">
        <v>80</v>
      </c>
      <c r="L176" s="2">
        <v>2</v>
      </c>
      <c r="M176" s="2">
        <v>80</v>
      </c>
      <c r="N176" s="2"/>
      <c r="O176" s="2"/>
      <c r="P176" s="2"/>
      <c r="Q176" s="2"/>
      <c r="R176" s="2">
        <v>2</v>
      </c>
      <c r="S176" s="2">
        <v>80</v>
      </c>
      <c r="T176" s="42"/>
      <c r="U176" s="52">
        <f t="shared" si="11"/>
        <v>300</v>
      </c>
      <c r="V176" s="8"/>
      <c r="W176" s="8"/>
    </row>
    <row r="177" spans="4:35" x14ac:dyDescent="0.25">
      <c r="D177" s="3" t="s">
        <v>16</v>
      </c>
      <c r="E177" s="3" t="s">
        <v>126</v>
      </c>
      <c r="F177" s="2">
        <v>88</v>
      </c>
      <c r="G177" s="73" t="s">
        <v>228</v>
      </c>
      <c r="H177" s="2">
        <v>2</v>
      </c>
      <c r="I177" s="2">
        <v>80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42"/>
      <c r="U177" s="52">
        <f t="shared" si="11"/>
        <v>80</v>
      </c>
      <c r="V177" s="8"/>
      <c r="W177" s="8"/>
    </row>
    <row r="178" spans="4:35" x14ac:dyDescent="0.25">
      <c r="D178" s="3" t="s">
        <v>97</v>
      </c>
      <c r="E178" s="3" t="s">
        <v>182</v>
      </c>
      <c r="F178" s="2">
        <v>86</v>
      </c>
      <c r="G178" s="73" t="s">
        <v>229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>
        <v>3</v>
      </c>
      <c r="S178" s="2">
        <v>60</v>
      </c>
      <c r="T178" s="42"/>
      <c r="U178" s="52">
        <f t="shared" si="11"/>
        <v>60</v>
      </c>
      <c r="V178" s="8"/>
      <c r="W178" s="8"/>
    </row>
    <row r="179" spans="4:35" x14ac:dyDescent="0.25">
      <c r="D179" s="3" t="s">
        <v>245</v>
      </c>
      <c r="E179" s="3" t="s">
        <v>246</v>
      </c>
      <c r="F179" s="2">
        <v>87</v>
      </c>
      <c r="G179" s="73" t="s">
        <v>200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42"/>
      <c r="U179" s="52">
        <f t="shared" si="11"/>
        <v>0</v>
      </c>
      <c r="V179" s="8"/>
      <c r="W179" s="8"/>
    </row>
    <row r="180" spans="4:35" x14ac:dyDescent="0.25">
      <c r="D180" s="3" t="s">
        <v>179</v>
      </c>
      <c r="E180" s="3" t="s">
        <v>180</v>
      </c>
      <c r="F180" s="2">
        <v>85</v>
      </c>
      <c r="G180" s="73" t="s">
        <v>193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42"/>
      <c r="U180" s="52">
        <f t="shared" si="11"/>
        <v>0</v>
      </c>
      <c r="V180" s="8"/>
      <c r="W180" s="8"/>
    </row>
    <row r="181" spans="4:35" x14ac:dyDescent="0.25">
      <c r="D181" s="3" t="s">
        <v>104</v>
      </c>
      <c r="E181" s="3" t="s">
        <v>154</v>
      </c>
      <c r="F181" s="2">
        <v>84</v>
      </c>
      <c r="G181" s="73" t="s">
        <v>190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2"/>
      <c r="U181" s="52">
        <f t="shared" si="11"/>
        <v>0</v>
      </c>
      <c r="V181" s="8"/>
      <c r="W181" s="8"/>
    </row>
    <row r="182" spans="4:35" x14ac:dyDescent="0.25">
      <c r="D182" s="3" t="s">
        <v>164</v>
      </c>
      <c r="E182" s="3" t="s">
        <v>165</v>
      </c>
      <c r="F182" s="2">
        <v>84</v>
      </c>
      <c r="G182" s="73" t="s">
        <v>198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2"/>
      <c r="U182" s="52">
        <f t="shared" si="11"/>
        <v>0</v>
      </c>
      <c r="V182" s="8"/>
      <c r="W182" s="8"/>
    </row>
    <row r="183" spans="4:35" x14ac:dyDescent="0.25">
      <c r="D183" s="76" t="s">
        <v>187</v>
      </c>
      <c r="E183" s="76" t="s">
        <v>161</v>
      </c>
      <c r="F183" s="77">
        <v>87</v>
      </c>
      <c r="G183" s="78" t="s">
        <v>190</v>
      </c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42"/>
      <c r="U183" s="52">
        <f t="shared" si="11"/>
        <v>0</v>
      </c>
      <c r="V183" s="85"/>
      <c r="W183" s="85"/>
    </row>
    <row r="184" spans="4:35" x14ac:dyDescent="0.25">
      <c r="D184" s="76" t="s">
        <v>181</v>
      </c>
      <c r="E184" s="76" t="s">
        <v>99</v>
      </c>
      <c r="F184" s="77">
        <v>87</v>
      </c>
      <c r="G184" s="78" t="s">
        <v>189</v>
      </c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42"/>
      <c r="U184" s="52">
        <f t="shared" si="11"/>
        <v>0</v>
      </c>
      <c r="V184" s="85"/>
      <c r="W184" s="85"/>
    </row>
    <row r="185" spans="4:35" x14ac:dyDescent="0.25">
      <c r="D185" s="76" t="s">
        <v>177</v>
      </c>
      <c r="E185" s="76" t="s">
        <v>178</v>
      </c>
      <c r="F185" s="77">
        <v>88</v>
      </c>
      <c r="G185" s="78" t="s">
        <v>194</v>
      </c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42"/>
      <c r="U185" s="52">
        <f t="shared" si="11"/>
        <v>0</v>
      </c>
      <c r="V185" s="85"/>
      <c r="W185" s="85"/>
    </row>
    <row r="186" spans="4:35" x14ac:dyDescent="0.25">
      <c r="D186" s="49"/>
      <c r="E186" s="49"/>
      <c r="F186" s="47"/>
      <c r="G186" s="54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2"/>
      <c r="U186" s="52">
        <f t="shared" ref="U186" si="12">I186+K186+M186+O186+Q186+S186</f>
        <v>0</v>
      </c>
      <c r="V186" s="8"/>
      <c r="W186" s="8"/>
    </row>
    <row r="187" spans="4:35" x14ac:dyDescent="0.25"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8"/>
      <c r="W187" s="8"/>
    </row>
    <row r="188" spans="4:35" x14ac:dyDescent="0.25"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8"/>
      <c r="W188" s="8"/>
    </row>
    <row r="189" spans="4:35" ht="14.4" x14ac:dyDescent="0.3">
      <c r="D189" s="118" t="s">
        <v>205</v>
      </c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8"/>
      <c r="W189" s="8"/>
    </row>
    <row r="190" spans="4:35" ht="14.4" x14ac:dyDescent="0.3">
      <c r="D190" s="30" t="s">
        <v>206</v>
      </c>
      <c r="E190" s="115" t="s">
        <v>247</v>
      </c>
      <c r="F190" s="115"/>
      <c r="G190" s="115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8"/>
      <c r="V190" s="8"/>
      <c r="W190" s="8"/>
    </row>
    <row r="191" spans="4:35" x14ac:dyDescent="0.25">
      <c r="D191" s="52" t="s">
        <v>94</v>
      </c>
      <c r="E191" s="52" t="s">
        <v>167</v>
      </c>
      <c r="F191" s="55">
        <v>90</v>
      </c>
      <c r="G191" s="72" t="s">
        <v>194</v>
      </c>
      <c r="H191" s="55">
        <v>1</v>
      </c>
      <c r="I191" s="55">
        <v>100</v>
      </c>
      <c r="J191" s="55">
        <v>2</v>
      </c>
      <c r="K191" s="55">
        <v>80</v>
      </c>
      <c r="L191" s="55">
        <v>2</v>
      </c>
      <c r="M191" s="55">
        <v>80</v>
      </c>
      <c r="N191" s="55"/>
      <c r="O191" s="55"/>
      <c r="P191" s="55"/>
      <c r="Q191" s="55"/>
      <c r="R191" s="55">
        <v>1</v>
      </c>
      <c r="S191" s="55">
        <v>100</v>
      </c>
      <c r="T191" s="42"/>
      <c r="U191" s="52">
        <f t="shared" ref="U191:U199" si="13">I191+K191+M191+O191+Q191+S191</f>
        <v>360</v>
      </c>
      <c r="V191" s="8"/>
      <c r="W191" s="8"/>
      <c r="AI191" s="5">
        <v>0</v>
      </c>
    </row>
    <row r="192" spans="4:35" x14ac:dyDescent="0.25">
      <c r="D192" s="3" t="s">
        <v>118</v>
      </c>
      <c r="E192" s="3" t="s">
        <v>168</v>
      </c>
      <c r="F192" s="2">
        <v>95</v>
      </c>
      <c r="G192" s="73" t="s">
        <v>200</v>
      </c>
      <c r="H192" s="2"/>
      <c r="I192" s="2"/>
      <c r="J192" s="2">
        <v>3</v>
      </c>
      <c r="K192" s="2">
        <v>60</v>
      </c>
      <c r="L192" s="2"/>
      <c r="M192" s="2"/>
      <c r="N192" s="2"/>
      <c r="O192" s="2"/>
      <c r="P192" s="2"/>
      <c r="Q192" s="2"/>
      <c r="R192" s="2">
        <v>2</v>
      </c>
      <c r="S192" s="2">
        <v>80</v>
      </c>
      <c r="T192" s="42"/>
      <c r="U192" s="52">
        <f t="shared" si="13"/>
        <v>140</v>
      </c>
      <c r="V192" s="8"/>
      <c r="W192" s="8"/>
    </row>
    <row r="193" spans="4:23" x14ac:dyDescent="0.25">
      <c r="D193" s="3" t="s">
        <v>238</v>
      </c>
      <c r="E193" s="3" t="s">
        <v>239</v>
      </c>
      <c r="F193" s="2">
        <v>97</v>
      </c>
      <c r="G193" s="73" t="s">
        <v>212</v>
      </c>
      <c r="H193" s="2"/>
      <c r="I193" s="2"/>
      <c r="J193" s="2"/>
      <c r="K193" s="2"/>
      <c r="L193" s="2">
        <v>1</v>
      </c>
      <c r="M193" s="2">
        <v>100</v>
      </c>
      <c r="N193" s="2"/>
      <c r="O193" s="2"/>
      <c r="P193" s="2"/>
      <c r="Q193" s="2"/>
      <c r="R193" s="2"/>
      <c r="S193" s="2"/>
      <c r="T193" s="42"/>
      <c r="U193" s="52">
        <f t="shared" si="13"/>
        <v>100</v>
      </c>
      <c r="V193" s="8"/>
      <c r="W193" s="8"/>
    </row>
    <row r="194" spans="4:23" x14ac:dyDescent="0.25">
      <c r="D194" s="3" t="s">
        <v>136</v>
      </c>
      <c r="E194" s="3" t="s">
        <v>169</v>
      </c>
      <c r="F194" s="2">
        <v>90</v>
      </c>
      <c r="G194" s="73" t="s">
        <v>194</v>
      </c>
      <c r="H194" s="2"/>
      <c r="I194" s="2"/>
      <c r="J194" s="2">
        <v>1</v>
      </c>
      <c r="K194" s="2">
        <v>100</v>
      </c>
      <c r="L194" s="2"/>
      <c r="M194" s="2"/>
      <c r="N194" s="2"/>
      <c r="O194" s="2"/>
      <c r="P194" s="2"/>
      <c r="Q194" s="2"/>
      <c r="R194" s="2"/>
      <c r="S194" s="2"/>
      <c r="T194" s="42"/>
      <c r="U194" s="52">
        <f t="shared" si="13"/>
        <v>100</v>
      </c>
      <c r="V194" s="8"/>
      <c r="W194" s="8"/>
    </row>
    <row r="195" spans="4:23" x14ac:dyDescent="0.25">
      <c r="D195" s="3" t="s">
        <v>174</v>
      </c>
      <c r="E195" s="3" t="s">
        <v>170</v>
      </c>
      <c r="F195" s="2">
        <v>94</v>
      </c>
      <c r="G195" s="73" t="s">
        <v>175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42"/>
      <c r="U195" s="52">
        <f t="shared" si="13"/>
        <v>0</v>
      </c>
      <c r="V195" s="8"/>
      <c r="W195" s="8"/>
    </row>
    <row r="196" spans="4:23" x14ac:dyDescent="0.25">
      <c r="D196" s="3" t="s">
        <v>210</v>
      </c>
      <c r="E196" s="3" t="s">
        <v>166</v>
      </c>
      <c r="F196" s="2">
        <v>92</v>
      </c>
      <c r="G196" s="73" t="s">
        <v>228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42"/>
      <c r="U196" s="52">
        <f t="shared" si="13"/>
        <v>0</v>
      </c>
      <c r="V196" s="8"/>
      <c r="W196" s="8"/>
    </row>
    <row r="197" spans="4:23" x14ac:dyDescent="0.25">
      <c r="D197" s="3" t="s">
        <v>38</v>
      </c>
      <c r="E197" s="3" t="s">
        <v>170</v>
      </c>
      <c r="F197" s="2">
        <v>90</v>
      </c>
      <c r="G197" s="73" t="s">
        <v>194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42"/>
      <c r="U197" s="52">
        <f t="shared" si="13"/>
        <v>0</v>
      </c>
      <c r="V197" s="8"/>
      <c r="W197" s="8"/>
    </row>
    <row r="198" spans="4:23" x14ac:dyDescent="0.25">
      <c r="D198" s="3" t="s">
        <v>12</v>
      </c>
      <c r="E198" s="3" t="s">
        <v>226</v>
      </c>
      <c r="F198" s="2">
        <v>95</v>
      </c>
      <c r="G198" s="73" t="s">
        <v>84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42"/>
      <c r="U198" s="52">
        <f t="shared" si="13"/>
        <v>0</v>
      </c>
      <c r="V198" s="8"/>
      <c r="W198" s="8"/>
    </row>
    <row r="199" spans="4:23" x14ac:dyDescent="0.25">
      <c r="D199" s="76" t="s">
        <v>171</v>
      </c>
      <c r="E199" s="76" t="s">
        <v>172</v>
      </c>
      <c r="F199" s="77">
        <v>91</v>
      </c>
      <c r="G199" s="78" t="s">
        <v>173</v>
      </c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42"/>
      <c r="U199" s="52">
        <f t="shared" si="13"/>
        <v>0</v>
      </c>
      <c r="V199" s="74"/>
      <c r="W199" s="74"/>
    </row>
    <row r="200" spans="4:23" x14ac:dyDescent="0.25">
      <c r="D200" s="76" t="s">
        <v>291</v>
      </c>
      <c r="E200" s="76" t="s">
        <v>292</v>
      </c>
      <c r="F200" s="77">
        <v>98</v>
      </c>
      <c r="G200" s="78" t="s">
        <v>190</v>
      </c>
      <c r="H200" s="77"/>
      <c r="I200" s="77"/>
      <c r="J200" s="77"/>
      <c r="K200" s="77"/>
      <c r="L200" s="77">
        <v>3</v>
      </c>
      <c r="M200" s="77">
        <v>60</v>
      </c>
      <c r="N200" s="77"/>
      <c r="O200" s="77"/>
      <c r="P200" s="77"/>
      <c r="Q200" s="77"/>
      <c r="R200" s="77"/>
      <c r="S200" s="77"/>
      <c r="T200" s="42"/>
      <c r="U200" s="52">
        <v>60</v>
      </c>
      <c r="V200" s="101"/>
      <c r="W200" s="101"/>
    </row>
    <row r="201" spans="4:23" x14ac:dyDescent="0.25">
      <c r="D201" s="76" t="s">
        <v>293</v>
      </c>
      <c r="E201" s="76" t="s">
        <v>294</v>
      </c>
      <c r="F201" s="77">
        <v>97</v>
      </c>
      <c r="G201" s="78" t="s">
        <v>198</v>
      </c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42"/>
      <c r="U201" s="52"/>
      <c r="V201" s="101"/>
      <c r="W201" s="101"/>
    </row>
    <row r="202" spans="4:23" x14ac:dyDescent="0.25">
      <c r="D202" s="49"/>
      <c r="E202" s="49"/>
      <c r="F202" s="47"/>
      <c r="G202" s="54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2"/>
      <c r="U202" s="52">
        <f t="shared" ref="U202" si="14">I202+K202+M202+O202+Q202+S202</f>
        <v>0</v>
      </c>
      <c r="V202" s="8"/>
      <c r="W202" s="8"/>
    </row>
    <row r="203" spans="4:23" x14ac:dyDescent="0.25">
      <c r="T203" s="8"/>
      <c r="V203" s="8"/>
      <c r="W203" s="8"/>
    </row>
    <row r="204" spans="4:23" ht="14.4" x14ac:dyDescent="0.3">
      <c r="D204" s="31" t="s">
        <v>207</v>
      </c>
      <c r="E204" s="115" t="s">
        <v>247</v>
      </c>
      <c r="F204" s="115"/>
      <c r="G204" s="115"/>
      <c r="T204" s="8"/>
      <c r="V204" s="8"/>
      <c r="W204" s="8"/>
    </row>
    <row r="205" spans="4:23" x14ac:dyDescent="0.25">
      <c r="D205" s="52" t="s">
        <v>33</v>
      </c>
      <c r="E205" s="52" t="s">
        <v>263</v>
      </c>
      <c r="F205" s="55">
        <v>97</v>
      </c>
      <c r="G205" s="72" t="s">
        <v>194</v>
      </c>
      <c r="H205" s="55"/>
      <c r="I205" s="55"/>
      <c r="J205" s="55">
        <v>1</v>
      </c>
      <c r="K205" s="55">
        <v>100</v>
      </c>
      <c r="L205" s="55"/>
      <c r="M205" s="55"/>
      <c r="N205" s="55"/>
      <c r="O205" s="55"/>
      <c r="P205" s="55"/>
      <c r="Q205" s="55"/>
      <c r="R205" s="55">
        <v>1</v>
      </c>
      <c r="S205" s="55">
        <v>100</v>
      </c>
      <c r="T205" s="8"/>
      <c r="U205" s="52">
        <f t="shared" ref="U205:U212" si="15">I205+K205+M205+O205+Q205+S205</f>
        <v>200</v>
      </c>
      <c r="V205" s="8"/>
      <c r="W205" s="8"/>
    </row>
    <row r="206" spans="4:23" x14ac:dyDescent="0.25">
      <c r="D206" s="3" t="s">
        <v>52</v>
      </c>
      <c r="E206" s="3" t="s">
        <v>101</v>
      </c>
      <c r="F206" s="2">
        <v>95</v>
      </c>
      <c r="G206" s="73" t="s">
        <v>192</v>
      </c>
      <c r="H206" s="2">
        <v>1</v>
      </c>
      <c r="I206" s="2">
        <v>100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8"/>
      <c r="U206" s="52">
        <f t="shared" si="15"/>
        <v>100</v>
      </c>
      <c r="V206" s="8"/>
      <c r="W206" s="8"/>
    </row>
    <row r="207" spans="4:23" x14ac:dyDescent="0.25">
      <c r="D207" s="3" t="s">
        <v>264</v>
      </c>
      <c r="E207" s="3" t="s">
        <v>265</v>
      </c>
      <c r="F207" s="2">
        <v>89</v>
      </c>
      <c r="G207" s="73" t="s">
        <v>266</v>
      </c>
      <c r="H207" s="2"/>
      <c r="I207" s="2"/>
      <c r="J207" s="2">
        <v>2</v>
      </c>
      <c r="K207" s="2">
        <v>80</v>
      </c>
      <c r="L207" s="2"/>
      <c r="M207" s="2"/>
      <c r="N207" s="2"/>
      <c r="O207" s="2"/>
      <c r="P207" s="2"/>
      <c r="Q207" s="2"/>
      <c r="R207" s="2"/>
      <c r="S207" s="2"/>
      <c r="T207" s="8"/>
      <c r="U207" s="52">
        <f t="shared" si="15"/>
        <v>80</v>
      </c>
      <c r="V207" s="8"/>
      <c r="W207" s="8"/>
    </row>
    <row r="208" spans="4:23" x14ac:dyDescent="0.25">
      <c r="D208" s="3" t="s">
        <v>133</v>
      </c>
      <c r="E208" s="3" t="s">
        <v>176</v>
      </c>
      <c r="F208" s="2">
        <v>90</v>
      </c>
      <c r="G208" s="73" t="s">
        <v>215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8"/>
      <c r="U208" s="52">
        <f t="shared" si="15"/>
        <v>0</v>
      </c>
      <c r="W208" s="8"/>
    </row>
    <row r="209" spans="4:23" x14ac:dyDescent="0.25">
      <c r="D209" s="3" t="s">
        <v>227</v>
      </c>
      <c r="E209" s="3" t="s">
        <v>178</v>
      </c>
      <c r="F209" s="2">
        <v>95</v>
      </c>
      <c r="G209" s="73" t="s">
        <v>84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8"/>
      <c r="U209" s="52">
        <f t="shared" si="15"/>
        <v>0</v>
      </c>
      <c r="V209" s="8"/>
      <c r="W209" s="8"/>
    </row>
    <row r="210" spans="4:23" x14ac:dyDescent="0.25">
      <c r="D210" s="76" t="s">
        <v>183</v>
      </c>
      <c r="E210" s="76" t="s">
        <v>184</v>
      </c>
      <c r="F210" s="77">
        <v>89</v>
      </c>
      <c r="G210" s="78" t="s">
        <v>92</v>
      </c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96"/>
      <c r="U210" s="52">
        <f t="shared" si="15"/>
        <v>0</v>
      </c>
      <c r="V210" s="96"/>
      <c r="W210" s="96"/>
    </row>
    <row r="211" spans="4:23" x14ac:dyDescent="0.25">
      <c r="D211" s="76" t="s">
        <v>185</v>
      </c>
      <c r="E211" s="76" t="s">
        <v>186</v>
      </c>
      <c r="F211" s="77">
        <v>90</v>
      </c>
      <c r="G211" s="78" t="s">
        <v>202</v>
      </c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102"/>
      <c r="U211" s="52">
        <f t="shared" si="15"/>
        <v>0</v>
      </c>
      <c r="V211" s="102"/>
      <c r="W211" s="102"/>
    </row>
    <row r="212" spans="4:23" x14ac:dyDescent="0.25">
      <c r="D212" s="49" t="s">
        <v>153</v>
      </c>
      <c r="E212" s="49" t="s">
        <v>154</v>
      </c>
      <c r="F212" s="47">
        <v>90</v>
      </c>
      <c r="G212" s="54" t="s">
        <v>202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8"/>
      <c r="U212" s="52">
        <f t="shared" si="15"/>
        <v>0</v>
      </c>
      <c r="V212" s="8"/>
      <c r="W212" s="8"/>
    </row>
    <row r="213" spans="4:23" x14ac:dyDescent="0.25">
      <c r="F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V213" s="102"/>
      <c r="W213" s="102"/>
    </row>
    <row r="214" spans="4:23" x14ac:dyDescent="0.25">
      <c r="T214" s="8"/>
      <c r="V214" s="8"/>
      <c r="W214" s="8"/>
    </row>
    <row r="215" spans="4:23" x14ac:dyDescent="0.25">
      <c r="T215" s="8"/>
      <c r="V215" s="8"/>
      <c r="W215" s="8"/>
    </row>
    <row r="216" spans="4:23" x14ac:dyDescent="0.25">
      <c r="T216" s="8"/>
      <c r="V216" s="8"/>
      <c r="W216" s="8"/>
    </row>
    <row r="217" spans="4:23" x14ac:dyDescent="0.25">
      <c r="T217" s="8"/>
      <c r="V217" s="8"/>
      <c r="W217" s="8"/>
    </row>
    <row r="218" spans="4:23" x14ac:dyDescent="0.25">
      <c r="T218" s="8"/>
      <c r="V218" s="8"/>
      <c r="W218" s="8"/>
    </row>
    <row r="219" spans="4:23" x14ac:dyDescent="0.25">
      <c r="T219" s="8"/>
      <c r="V219" s="8"/>
      <c r="W219" s="8"/>
    </row>
    <row r="220" spans="4:23" x14ac:dyDescent="0.25">
      <c r="T220" s="8"/>
      <c r="V220" s="8"/>
      <c r="W220" s="8"/>
    </row>
    <row r="221" spans="4:23" x14ac:dyDescent="0.25">
      <c r="T221" s="8"/>
      <c r="V221" s="8"/>
      <c r="W221" s="8"/>
    </row>
    <row r="222" spans="4:23" x14ac:dyDescent="0.25">
      <c r="T222" s="8"/>
      <c r="V222" s="8"/>
      <c r="W222" s="8"/>
    </row>
    <row r="223" spans="4:23" x14ac:dyDescent="0.25">
      <c r="T223" s="8"/>
      <c r="V223" s="8"/>
      <c r="W223" s="8"/>
    </row>
    <row r="224" spans="4:23" x14ac:dyDescent="0.25">
      <c r="T224" s="8"/>
      <c r="V224" s="8"/>
      <c r="W224" s="8"/>
    </row>
    <row r="225" spans="20:23" x14ac:dyDescent="0.25">
      <c r="T225" s="8"/>
      <c r="V225" s="8"/>
      <c r="W225" s="8"/>
    </row>
    <row r="226" spans="20:23" x14ac:dyDescent="0.25">
      <c r="T226" s="8"/>
      <c r="V226" s="8"/>
      <c r="W226" s="8"/>
    </row>
    <row r="227" spans="20:23" x14ac:dyDescent="0.25">
      <c r="T227" s="8"/>
      <c r="V227" s="8"/>
      <c r="W227" s="8"/>
    </row>
    <row r="228" spans="20:23" x14ac:dyDescent="0.25">
      <c r="T228" s="8"/>
      <c r="V228" s="8"/>
      <c r="W228" s="8"/>
    </row>
    <row r="229" spans="20:23" x14ac:dyDescent="0.25">
      <c r="T229" s="8"/>
      <c r="V229" s="8"/>
      <c r="W229" s="8"/>
    </row>
    <row r="230" spans="20:23" x14ac:dyDescent="0.25">
      <c r="T230" s="8"/>
      <c r="V230" s="8"/>
      <c r="W230" s="8"/>
    </row>
    <row r="231" spans="20:23" x14ac:dyDescent="0.25">
      <c r="T231" s="8"/>
      <c r="V231" s="8"/>
      <c r="W231" s="8"/>
    </row>
    <row r="232" spans="20:23" x14ac:dyDescent="0.25">
      <c r="T232" s="8"/>
      <c r="V232" s="8"/>
      <c r="W232" s="8"/>
    </row>
    <row r="233" spans="20:23" x14ac:dyDescent="0.25">
      <c r="T233" s="8"/>
      <c r="V233" s="8"/>
      <c r="W233" s="8"/>
    </row>
    <row r="234" spans="20:23" x14ac:dyDescent="0.25">
      <c r="T234" s="8"/>
      <c r="V234" s="8"/>
      <c r="W234" s="8"/>
    </row>
    <row r="235" spans="20:23" x14ac:dyDescent="0.25">
      <c r="T235" s="8"/>
      <c r="V235" s="8"/>
      <c r="W235" s="8"/>
    </row>
    <row r="236" spans="20:23" x14ac:dyDescent="0.25">
      <c r="T236" s="8"/>
      <c r="V236" s="8"/>
      <c r="W236" s="8"/>
    </row>
    <row r="237" spans="20:23" x14ac:dyDescent="0.25">
      <c r="T237" s="8"/>
      <c r="V237" s="8"/>
      <c r="W237" s="8"/>
    </row>
    <row r="238" spans="20:23" x14ac:dyDescent="0.25">
      <c r="T238" s="8"/>
      <c r="V238" s="8"/>
      <c r="W238" s="8"/>
    </row>
    <row r="239" spans="20:23" x14ac:dyDescent="0.25">
      <c r="T239" s="8"/>
      <c r="V239" s="8"/>
      <c r="W239" s="8"/>
    </row>
    <row r="240" spans="20:23" x14ac:dyDescent="0.25">
      <c r="T240" s="8"/>
      <c r="V240" s="8"/>
      <c r="W240" s="8"/>
    </row>
    <row r="241" spans="20:23" x14ac:dyDescent="0.25">
      <c r="T241" s="8"/>
      <c r="V241" s="8"/>
      <c r="W241" s="8"/>
    </row>
    <row r="242" spans="20:23" x14ac:dyDescent="0.25">
      <c r="T242" s="8"/>
      <c r="V242" s="8"/>
      <c r="W242" s="8"/>
    </row>
    <row r="243" spans="20:23" x14ac:dyDescent="0.25">
      <c r="T243" s="8"/>
      <c r="V243" s="8"/>
      <c r="W243" s="8"/>
    </row>
    <row r="244" spans="20:23" x14ac:dyDescent="0.25">
      <c r="T244" s="8"/>
      <c r="V244" s="8"/>
      <c r="W244" s="8"/>
    </row>
    <row r="245" spans="20:23" x14ac:dyDescent="0.25">
      <c r="T245" s="8"/>
      <c r="V245" s="8"/>
      <c r="W245" s="8"/>
    </row>
    <row r="246" spans="20:23" x14ac:dyDescent="0.25">
      <c r="T246" s="8"/>
      <c r="V246" s="8"/>
      <c r="W246" s="8"/>
    </row>
    <row r="247" spans="20:23" x14ac:dyDescent="0.25">
      <c r="T247" s="8"/>
      <c r="V247" s="8"/>
      <c r="W247" s="8"/>
    </row>
    <row r="248" spans="20:23" x14ac:dyDescent="0.25">
      <c r="T248" s="8"/>
      <c r="V248" s="8"/>
      <c r="W248" s="8"/>
    </row>
    <row r="249" spans="20:23" x14ac:dyDescent="0.25">
      <c r="T249" s="8"/>
      <c r="V249" s="8"/>
      <c r="W249" s="8"/>
    </row>
    <row r="250" spans="20:23" x14ac:dyDescent="0.25">
      <c r="T250" s="8"/>
      <c r="V250" s="8"/>
      <c r="W250" s="8"/>
    </row>
    <row r="251" spans="20:23" x14ac:dyDescent="0.25">
      <c r="T251" s="8"/>
      <c r="V251" s="8"/>
      <c r="W251" s="8"/>
    </row>
    <row r="252" spans="20:23" x14ac:dyDescent="0.25">
      <c r="T252" s="8"/>
      <c r="V252" s="8"/>
      <c r="W252" s="8"/>
    </row>
    <row r="253" spans="20:23" x14ac:dyDescent="0.25">
      <c r="T253" s="8"/>
      <c r="V253" s="8"/>
      <c r="W253" s="8"/>
    </row>
    <row r="254" spans="20:23" x14ac:dyDescent="0.25">
      <c r="T254" s="8"/>
      <c r="V254" s="8"/>
      <c r="W254" s="8"/>
    </row>
    <row r="255" spans="20:23" x14ac:dyDescent="0.25">
      <c r="T255" s="8"/>
      <c r="V255" s="8"/>
      <c r="W255" s="8"/>
    </row>
    <row r="256" spans="20:23" x14ac:dyDescent="0.25">
      <c r="T256" s="8"/>
      <c r="V256" s="8"/>
      <c r="W256" s="8"/>
    </row>
    <row r="257" spans="20:23" x14ac:dyDescent="0.25">
      <c r="T257" s="8"/>
      <c r="V257" s="8"/>
      <c r="W257" s="8"/>
    </row>
    <row r="258" spans="20:23" x14ac:dyDescent="0.25">
      <c r="T258" s="8"/>
      <c r="V258" s="8"/>
      <c r="W258" s="8"/>
    </row>
    <row r="259" spans="20:23" x14ac:dyDescent="0.25">
      <c r="T259" s="8"/>
      <c r="V259" s="8"/>
      <c r="W259" s="8"/>
    </row>
    <row r="260" spans="20:23" x14ac:dyDescent="0.25">
      <c r="T260" s="8"/>
      <c r="V260" s="8"/>
      <c r="W260" s="8"/>
    </row>
    <row r="261" spans="20:23" x14ac:dyDescent="0.25">
      <c r="T261" s="8"/>
      <c r="V261" s="8"/>
      <c r="W261" s="8"/>
    </row>
    <row r="262" spans="20:23" x14ac:dyDescent="0.25">
      <c r="T262" s="8"/>
      <c r="V262" s="8"/>
      <c r="W262" s="8"/>
    </row>
    <row r="263" spans="20:23" x14ac:dyDescent="0.25">
      <c r="T263" s="8"/>
      <c r="V263" s="8"/>
      <c r="W263" s="8"/>
    </row>
    <row r="264" spans="20:23" x14ac:dyDescent="0.25">
      <c r="T264" s="8"/>
      <c r="V264" s="8"/>
      <c r="W264" s="8"/>
    </row>
    <row r="265" spans="20:23" x14ac:dyDescent="0.25">
      <c r="T265" s="8"/>
      <c r="V265" s="8"/>
      <c r="W265" s="8"/>
    </row>
    <row r="266" spans="20:23" x14ac:dyDescent="0.25">
      <c r="T266" s="8"/>
      <c r="V266" s="8"/>
      <c r="W266" s="8"/>
    </row>
    <row r="267" spans="20:23" x14ac:dyDescent="0.25">
      <c r="T267" s="8"/>
      <c r="V267" s="8"/>
      <c r="W267" s="8"/>
    </row>
    <row r="268" spans="20:23" x14ac:dyDescent="0.25">
      <c r="T268" s="8"/>
      <c r="V268" s="8"/>
      <c r="W268" s="8"/>
    </row>
    <row r="269" spans="20:23" x14ac:dyDescent="0.25">
      <c r="T269" s="8"/>
      <c r="V269" s="8"/>
      <c r="W269" s="8"/>
    </row>
    <row r="270" spans="20:23" x14ac:dyDescent="0.25">
      <c r="T270" s="8"/>
      <c r="V270" s="8"/>
      <c r="W270" s="8"/>
    </row>
    <row r="271" spans="20:23" x14ac:dyDescent="0.25">
      <c r="T271" s="8"/>
      <c r="V271" s="8"/>
      <c r="W271" s="8"/>
    </row>
    <row r="272" spans="20:23" x14ac:dyDescent="0.25">
      <c r="T272" s="8"/>
      <c r="V272" s="8"/>
      <c r="W272" s="8"/>
    </row>
    <row r="273" spans="20:23" x14ac:dyDescent="0.25">
      <c r="T273" s="8"/>
      <c r="V273" s="8"/>
      <c r="W273" s="8"/>
    </row>
    <row r="274" spans="20:23" x14ac:dyDescent="0.25">
      <c r="T274" s="8"/>
      <c r="V274" s="8"/>
      <c r="W274" s="8"/>
    </row>
    <row r="275" spans="20:23" x14ac:dyDescent="0.25">
      <c r="T275" s="8"/>
      <c r="V275" s="8"/>
      <c r="W275" s="8"/>
    </row>
    <row r="276" spans="20:23" x14ac:dyDescent="0.25">
      <c r="T276" s="8"/>
      <c r="V276" s="8"/>
      <c r="W276" s="8"/>
    </row>
    <row r="277" spans="20:23" x14ac:dyDescent="0.25">
      <c r="T277" s="8"/>
      <c r="V277" s="8"/>
      <c r="W277" s="8"/>
    </row>
    <row r="278" spans="20:23" x14ac:dyDescent="0.25">
      <c r="T278" s="8"/>
      <c r="V278" s="8"/>
      <c r="W278" s="8"/>
    </row>
    <row r="279" spans="20:23" x14ac:dyDescent="0.25">
      <c r="T279" s="8"/>
      <c r="V279" s="8"/>
      <c r="W279" s="8"/>
    </row>
    <row r="280" spans="20:23" x14ac:dyDescent="0.25">
      <c r="T280" s="8"/>
      <c r="V280" s="8"/>
      <c r="W280" s="8"/>
    </row>
    <row r="281" spans="20:23" x14ac:dyDescent="0.25">
      <c r="T281" s="8"/>
      <c r="V281" s="8"/>
      <c r="W281" s="8"/>
    </row>
    <row r="282" spans="20:23" x14ac:dyDescent="0.25">
      <c r="T282" s="8"/>
      <c r="V282" s="8"/>
      <c r="W282" s="8"/>
    </row>
    <row r="283" spans="20:23" x14ac:dyDescent="0.25">
      <c r="T283" s="8"/>
      <c r="V283" s="8"/>
      <c r="W283" s="8"/>
    </row>
  </sheetData>
  <sortState ref="D205:U214">
    <sortCondition descending="1" ref="U205:U214"/>
  </sortState>
  <mergeCells count="42">
    <mergeCell ref="H72:U73"/>
    <mergeCell ref="H83:U84"/>
    <mergeCell ref="D187:U188"/>
    <mergeCell ref="H190:S190"/>
    <mergeCell ref="E190:G190"/>
    <mergeCell ref="H25:S26"/>
    <mergeCell ref="H33:S34"/>
    <mergeCell ref="H40:S41"/>
    <mergeCell ref="H45:S46"/>
    <mergeCell ref="H65:U66"/>
    <mergeCell ref="E204:G204"/>
    <mergeCell ref="D5:S5"/>
    <mergeCell ref="D189:U189"/>
    <mergeCell ref="D51:U51"/>
    <mergeCell ref="E161:G161"/>
    <mergeCell ref="E174:G174"/>
    <mergeCell ref="E66:G66"/>
    <mergeCell ref="E73:G73"/>
    <mergeCell ref="E84:G84"/>
    <mergeCell ref="E95:G95"/>
    <mergeCell ref="E122:G122"/>
    <mergeCell ref="E15:G15"/>
    <mergeCell ref="H6:S6"/>
    <mergeCell ref="H9:S10"/>
    <mergeCell ref="H14:S15"/>
    <mergeCell ref="H19:S20"/>
    <mergeCell ref="D3:D4"/>
    <mergeCell ref="E3:E4"/>
    <mergeCell ref="F3:F4"/>
    <mergeCell ref="G3:G4"/>
    <mergeCell ref="E147:G147"/>
    <mergeCell ref="E46:G46"/>
    <mergeCell ref="E52:G52"/>
    <mergeCell ref="E59:G59"/>
    <mergeCell ref="E10:G10"/>
    <mergeCell ref="E20:G20"/>
    <mergeCell ref="E26:G26"/>
    <mergeCell ref="E34:G34"/>
    <mergeCell ref="E41:G41"/>
    <mergeCell ref="D50:U50"/>
    <mergeCell ref="H52:S52"/>
    <mergeCell ref="H58:S59"/>
  </mergeCells>
  <pageMargins left="0.7" right="0.7" top="0.78740157480314965" bottom="0.78740157480314965" header="0.30000000000000004" footer="0.3000000000000000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cols>
    <col min="1" max="1024" width="11.44140625" customWidth="1"/>
  </cols>
  <sheetData/>
  <pageMargins left="0.7" right="0.7" top="0.78740157480314965" bottom="0.7874015748031496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cols>
    <col min="1" max="1024" width="11.44140625" customWidth="1"/>
  </cols>
  <sheetData/>
  <pageMargins left="0.7" right="0.7" top="0.78740157480314965" bottom="0.7874015748031496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Holzhaeuser</cp:lastModifiedBy>
  <cp:revision>3</cp:revision>
  <cp:lastPrinted>2015-11-14T19:13:33Z</cp:lastPrinted>
  <dcterms:created xsi:type="dcterms:W3CDTF">2015-11-14T16:57:31Z</dcterms:created>
  <dcterms:modified xsi:type="dcterms:W3CDTF">2019-03-06T07:55:51Z</dcterms:modified>
</cp:coreProperties>
</file>